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CC490BBC-E671-4252-9E97-95023A55DF8D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1" sheetId="2" r:id="rId1"/>
    <sheet name="2a" sheetId="3" r:id="rId2"/>
    <sheet name="2b" sheetId="4" r:id="rId3"/>
    <sheet name="3a" sheetId="5" r:id="rId4"/>
    <sheet name="3b" sheetId="6" r:id="rId5"/>
    <sheet name="4" sheetId="7" r:id="rId6"/>
    <sheet name="5" sheetId="8" r:id="rId7"/>
  </sheets>
  <definedNames>
    <definedName name="_xlnm.Print_Area" localSheetId="0">'1'!$A$1:$G$39</definedName>
    <definedName name="_xlnm.Print_Area" localSheetId="1">'2a'!$A$1:$I$39</definedName>
    <definedName name="_xlnm.Print_Area" localSheetId="2">'2b'!$A$1:$W$40</definedName>
    <definedName name="_xlnm.Print_Area" localSheetId="3">'3a'!$A$1:$I$39</definedName>
    <definedName name="_xlnm.Print_Area" localSheetId="4">'3b'!$A$1:$W$40</definedName>
    <definedName name="_xlnm.Print_Area" localSheetId="5">'4'!$A$1:$H$39</definedName>
    <definedName name="_xlnm.Print_Area" localSheetId="6">'5'!$A$1:$J$39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9" i="8" l="1"/>
  <c r="C39" i="8"/>
  <c r="D39" i="8"/>
  <c r="F39" i="8"/>
  <c r="G39" i="8"/>
  <c r="H39" i="8"/>
  <c r="I39" i="8"/>
  <c r="J39" i="8"/>
  <c r="B39" i="7"/>
  <c r="C39" i="7"/>
  <c r="D39" i="7"/>
  <c r="E39" i="7"/>
  <c r="F39" i="7"/>
  <c r="G39" i="7"/>
  <c r="T5" i="6"/>
  <c r="U5" i="6"/>
  <c r="T6" i="6"/>
  <c r="U6" i="6"/>
  <c r="T7" i="6"/>
  <c r="U7" i="6"/>
  <c r="T8" i="6"/>
  <c r="U8" i="6"/>
  <c r="T9" i="6"/>
  <c r="U9" i="6"/>
  <c r="T10" i="6"/>
  <c r="U10" i="6"/>
  <c r="T11" i="6"/>
  <c r="U11" i="6"/>
  <c r="T12" i="6"/>
  <c r="U12" i="6"/>
  <c r="T13" i="6"/>
  <c r="U13" i="6"/>
  <c r="T29" i="6"/>
  <c r="U29" i="6"/>
  <c r="T14" i="6"/>
  <c r="U14" i="6"/>
  <c r="T15" i="6"/>
  <c r="U15" i="6"/>
  <c r="T16" i="6"/>
  <c r="U16" i="6"/>
  <c r="T17" i="6"/>
  <c r="U17" i="6"/>
  <c r="T18" i="6"/>
  <c r="U18" i="6"/>
  <c r="T19" i="6"/>
  <c r="U19" i="6"/>
  <c r="T20" i="6"/>
  <c r="U20" i="6"/>
  <c r="T21" i="6"/>
  <c r="U21" i="6"/>
  <c r="T22" i="6"/>
  <c r="U22" i="6"/>
  <c r="T23" i="6"/>
  <c r="U23" i="6"/>
  <c r="T24" i="6"/>
  <c r="U24" i="6"/>
  <c r="T25" i="6"/>
  <c r="U25" i="6"/>
  <c r="T26" i="6"/>
  <c r="U26" i="6"/>
  <c r="T27" i="6"/>
  <c r="U27" i="6"/>
  <c r="T28" i="6"/>
  <c r="U28" i="6"/>
  <c r="T30" i="6"/>
  <c r="U30" i="6"/>
  <c r="T31" i="6"/>
  <c r="U31" i="6"/>
  <c r="T32" i="6"/>
  <c r="U32" i="6"/>
  <c r="T33" i="6"/>
  <c r="U33" i="6"/>
  <c r="T34" i="6"/>
  <c r="U34" i="6"/>
  <c r="T35" i="6"/>
  <c r="U35" i="6"/>
  <c r="T36" i="6"/>
  <c r="U36" i="6"/>
  <c r="T37" i="6"/>
  <c r="U37" i="6"/>
  <c r="T38" i="6"/>
  <c r="U38" i="6"/>
  <c r="T39" i="6"/>
  <c r="U39" i="6"/>
  <c r="B40" i="6"/>
  <c r="C40" i="6"/>
  <c r="E40" i="6"/>
  <c r="F40" i="6"/>
  <c r="H40" i="6"/>
  <c r="I40" i="6"/>
  <c r="K40" i="6"/>
  <c r="L40" i="6"/>
  <c r="N40" i="6"/>
  <c r="O40" i="6"/>
  <c r="Q40" i="6"/>
  <c r="R40" i="6"/>
  <c r="T40" i="6"/>
  <c r="U40" i="6"/>
  <c r="V40" i="6"/>
  <c r="W40" i="6"/>
  <c r="H4" i="5"/>
  <c r="H5" i="5"/>
  <c r="H6" i="5"/>
  <c r="H7" i="5"/>
  <c r="H8" i="5"/>
  <c r="H9" i="5"/>
  <c r="H10" i="5"/>
  <c r="H11" i="5"/>
  <c r="H12" i="5"/>
  <c r="H28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9" i="5"/>
  <c r="H30" i="5"/>
  <c r="H31" i="5"/>
  <c r="H32" i="5"/>
  <c r="H33" i="5"/>
  <c r="H34" i="5"/>
  <c r="H35" i="5"/>
  <c r="H36" i="5"/>
  <c r="H37" i="5"/>
  <c r="H38" i="5"/>
  <c r="B39" i="5"/>
  <c r="C39" i="5"/>
  <c r="D39" i="5"/>
  <c r="E39" i="5"/>
  <c r="F39" i="5"/>
  <c r="G39" i="5"/>
  <c r="I39" i="5"/>
  <c r="T5" i="4"/>
  <c r="U5" i="4"/>
  <c r="T6" i="4"/>
  <c r="U6" i="4"/>
  <c r="T7" i="4"/>
  <c r="U7" i="4"/>
  <c r="T8" i="4"/>
  <c r="U8" i="4"/>
  <c r="T9" i="4"/>
  <c r="U9" i="4"/>
  <c r="T10" i="4"/>
  <c r="U10" i="4"/>
  <c r="T11" i="4"/>
  <c r="U11" i="4"/>
  <c r="T12" i="4"/>
  <c r="U12" i="4"/>
  <c r="T13" i="4"/>
  <c r="U13" i="4"/>
  <c r="T29" i="4"/>
  <c r="U29" i="4"/>
  <c r="T14" i="4"/>
  <c r="U14" i="4"/>
  <c r="T15" i="4"/>
  <c r="U15" i="4"/>
  <c r="T16" i="4"/>
  <c r="U16" i="4"/>
  <c r="T17" i="4"/>
  <c r="U17" i="4"/>
  <c r="T18" i="4"/>
  <c r="U18" i="4"/>
  <c r="T19" i="4"/>
  <c r="U19" i="4"/>
  <c r="T20" i="4"/>
  <c r="U20" i="4"/>
  <c r="T21" i="4"/>
  <c r="U21" i="4"/>
  <c r="T22" i="4"/>
  <c r="U22" i="4"/>
  <c r="T23" i="4"/>
  <c r="U23" i="4"/>
  <c r="T24" i="4"/>
  <c r="U24" i="4"/>
  <c r="T25" i="4"/>
  <c r="U25" i="4"/>
  <c r="T26" i="4"/>
  <c r="U26" i="4"/>
  <c r="T27" i="4"/>
  <c r="U27" i="4"/>
  <c r="T28" i="4"/>
  <c r="U28" i="4"/>
  <c r="T30" i="4"/>
  <c r="U30" i="4"/>
  <c r="T31" i="4"/>
  <c r="U31" i="4"/>
  <c r="T32" i="4"/>
  <c r="U32" i="4"/>
  <c r="T33" i="4"/>
  <c r="U33" i="4"/>
  <c r="T34" i="4"/>
  <c r="U34" i="4"/>
  <c r="T35" i="4"/>
  <c r="U35" i="4"/>
  <c r="T36" i="4"/>
  <c r="U36" i="4"/>
  <c r="T37" i="4"/>
  <c r="U37" i="4"/>
  <c r="T38" i="4"/>
  <c r="U38" i="4"/>
  <c r="T39" i="4"/>
  <c r="U39" i="4"/>
  <c r="B40" i="4"/>
  <c r="C40" i="4"/>
  <c r="E40" i="4"/>
  <c r="F40" i="4"/>
  <c r="H40" i="4"/>
  <c r="I40" i="4"/>
  <c r="K40" i="4"/>
  <c r="L40" i="4"/>
  <c r="N40" i="4"/>
  <c r="O40" i="4"/>
  <c r="Q40" i="4"/>
  <c r="R40" i="4"/>
  <c r="T40" i="4"/>
  <c r="U40" i="4"/>
  <c r="V40" i="4"/>
  <c r="W40" i="4"/>
  <c r="H4" i="3"/>
  <c r="H5" i="3"/>
  <c r="H6" i="3"/>
  <c r="H7" i="3"/>
  <c r="H8" i="3"/>
  <c r="H9" i="3"/>
  <c r="H10" i="3"/>
  <c r="H11" i="3"/>
  <c r="H12" i="3"/>
  <c r="H28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9" i="3"/>
  <c r="H30" i="3"/>
  <c r="H31" i="3"/>
  <c r="H32" i="3"/>
  <c r="H33" i="3"/>
  <c r="H34" i="3"/>
  <c r="H35" i="3"/>
  <c r="H36" i="3"/>
  <c r="H37" i="3"/>
  <c r="H38" i="3"/>
  <c r="B39" i="3"/>
  <c r="C39" i="3"/>
  <c r="D39" i="3"/>
  <c r="E39" i="3"/>
  <c r="F39" i="3"/>
  <c r="G39" i="3"/>
  <c r="I39" i="3"/>
  <c r="B39" i="2"/>
  <c r="C39" i="2"/>
  <c r="D39" i="2"/>
  <c r="E39" i="2"/>
  <c r="F39" i="2"/>
  <c r="G39" i="2"/>
  <c r="H39" i="5" l="1"/>
  <c r="H39" i="3"/>
</calcChain>
</file>

<file path=xl/sharedStrings.xml><?xml version="1.0" encoding="utf-8"?>
<sst xmlns="http://schemas.openxmlformats.org/spreadsheetml/2006/main" count="363" uniqueCount="72">
  <si>
    <t>AVERAGE</t>
  </si>
  <si>
    <t>Ukraine</t>
  </si>
  <si>
    <t>Sweden</t>
  </si>
  <si>
    <t>Spain</t>
  </si>
  <si>
    <t>Slovenia</t>
  </si>
  <si>
    <t>Serbia</t>
  </si>
  <si>
    <t>Romania</t>
  </si>
  <si>
    <t>Portugal</t>
  </si>
  <si>
    <t>Poland</t>
  </si>
  <si>
    <t>Norway</t>
  </si>
  <si>
    <t>Netherlands</t>
  </si>
  <si>
    <t>Montenegro</t>
  </si>
  <si>
    <t>Monaco</t>
  </si>
  <si>
    <t>Malta</t>
  </si>
  <si>
    <t>Lithuania</t>
  </si>
  <si>
    <t>Latvia</t>
  </si>
  <si>
    <t>Italy</t>
  </si>
  <si>
    <t>Ireland</t>
  </si>
  <si>
    <t>Iceland</t>
  </si>
  <si>
    <t>Hungary</t>
  </si>
  <si>
    <t>Greece</t>
  </si>
  <si>
    <t>Germany</t>
  </si>
  <si>
    <t>Georgia</t>
  </si>
  <si>
    <t>France</t>
  </si>
  <si>
    <t>Finland</t>
  </si>
  <si>
    <t>Estonia</t>
  </si>
  <si>
    <t>Denmark</t>
  </si>
  <si>
    <t>Cyprus</t>
  </si>
  <si>
    <t>Croatia</t>
  </si>
  <si>
    <t>Bulgaria</t>
  </si>
  <si>
    <t>Austria</t>
  </si>
  <si>
    <t>All</t>
  </si>
  <si>
    <t>Girls</t>
  </si>
  <si>
    <t>Boys</t>
  </si>
  <si>
    <t>No response</t>
  </si>
  <si>
    <t>C05</t>
  </si>
  <si>
    <t>40+</t>
  </si>
  <si>
    <t>20-39</t>
  </si>
  <si>
    <t>10-19</t>
  </si>
  <si>
    <t>3-9</t>
  </si>
  <si>
    <t>1-2</t>
  </si>
  <si>
    <t>0</t>
  </si>
  <si>
    <t>Once or more</t>
  </si>
  <si>
    <t>Number of occasions</t>
  </si>
  <si>
    <t>C06</t>
  </si>
  <si>
    <t>Number of  occasions</t>
  </si>
  <si>
    <t>21+</t>
  </si>
  <si>
    <t>11-20</t>
  </si>
  <si>
    <t>6-10</t>
  </si>
  <si>
    <t>1-5</t>
  </si>
  <si>
    <t>&lt;1</t>
  </si>
  <si>
    <t>Number of cigarettes per day</t>
  </si>
  <si>
    <t>C07</t>
  </si>
  <si>
    <t>Total</t>
  </si>
  <si>
    <t>Daily cigarette use</t>
  </si>
  <si>
    <t>First cigarette</t>
  </si>
  <si>
    <t>C08</t>
  </si>
  <si>
    <t>Czechia</t>
  </si>
  <si>
    <t>Slovakia</t>
  </si>
  <si>
    <t>Faroes</t>
  </si>
  <si>
    <t>North Macedonia</t>
  </si>
  <si>
    <t>First cigarette, no response (total)</t>
  </si>
  <si>
    <t>Daily smoking, no response (total)</t>
  </si>
  <si>
    <r>
      <rPr>
        <b/>
        <sz val="10"/>
        <color indexed="8"/>
        <rFont val="Arial"/>
        <family val="2"/>
      </rPr>
      <t xml:space="preserve">Table 5. </t>
    </r>
    <r>
      <rPr>
        <sz val="10"/>
        <color indexed="8"/>
        <rFont val="Arial"/>
        <family val="2"/>
      </rPr>
      <t>Age of onset for cigarette use. Proportion of boys and girls having tried cigarettes and having smoked cigarettes on a daily basis at the age of 13 or younger. 2019 (percentages)</t>
    </r>
  </si>
  <si>
    <r>
      <rPr>
        <b/>
        <sz val="10"/>
        <color indexed="8"/>
        <rFont val="Arial"/>
        <family val="2"/>
      </rPr>
      <t>Table 1.</t>
    </r>
    <r>
      <rPr>
        <sz val="10"/>
        <color indexed="8"/>
        <rFont val="Arial"/>
        <family val="2"/>
      </rPr>
      <t xml:space="preserve"> Perceived availability of cigarettes by gender. Students responding cigarettes 'fairly easy' or 'very easy' to obtain. 2019 (percentages)</t>
    </r>
  </si>
  <si>
    <r>
      <rPr>
        <b/>
        <sz val="10"/>
        <color indexed="8"/>
        <rFont val="Arial"/>
        <family val="2"/>
      </rPr>
      <t>Table 2a.</t>
    </r>
    <r>
      <rPr>
        <sz val="10"/>
        <color indexed="8"/>
        <rFont val="Arial"/>
        <family val="2"/>
      </rPr>
      <t xml:space="preserve"> Frequency of lifetime cigarette use. 2019 (percentages)</t>
    </r>
  </si>
  <si>
    <r>
      <rPr>
        <b/>
        <sz val="10"/>
        <color indexed="8"/>
        <rFont val="Arial"/>
        <family val="2"/>
      </rPr>
      <t>Table 2b.</t>
    </r>
    <r>
      <rPr>
        <sz val="10"/>
        <color indexed="8"/>
        <rFont val="Arial"/>
        <family val="2"/>
      </rPr>
      <t xml:space="preserve"> Frequency of lifetime cigarette use by gender. 2019 (percentages)</t>
    </r>
  </si>
  <si>
    <r>
      <rPr>
        <b/>
        <sz val="10"/>
        <color indexed="8"/>
        <rFont val="Arial"/>
        <family val="2"/>
      </rPr>
      <t>Table 3a.</t>
    </r>
    <r>
      <rPr>
        <sz val="10"/>
        <color indexed="8"/>
        <rFont val="Arial"/>
        <family val="2"/>
      </rPr>
      <t xml:space="preserve"> Cigarette use during the last 30 days. 2019 (percentages)</t>
    </r>
  </si>
  <si>
    <r>
      <rPr>
        <b/>
        <sz val="10"/>
        <color indexed="8"/>
        <rFont val="Arial"/>
        <family val="2"/>
      </rPr>
      <t>Table 3b.</t>
    </r>
    <r>
      <rPr>
        <sz val="10"/>
        <color indexed="8"/>
        <rFont val="Arial"/>
        <family val="2"/>
      </rPr>
      <t xml:space="preserve"> Cigarette use during the last 30 days by gender. 2019 (percentages)</t>
    </r>
  </si>
  <si>
    <r>
      <rPr>
        <b/>
        <sz val="10"/>
        <color indexed="8"/>
        <rFont val="Arial"/>
        <family val="2"/>
      </rPr>
      <t>Table 4.</t>
    </r>
    <r>
      <rPr>
        <sz val="10"/>
        <color indexed="8"/>
        <rFont val="Arial"/>
        <family val="2"/>
      </rPr>
      <t xml:space="preserve"> Daily cigarette use. Students smoking at least one cigarette per day during past month by gender. 2019 (percentages)</t>
    </r>
  </si>
  <si>
    <t>Kosovo*</t>
  </si>
  <si>
    <t>* This designation is without prejudice to positions on status, and is in line with UNSCR 1244/1999 and the ICJ Opinion on the Kosovo declaration of independence.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</si>
</sst>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\ _k_r_-;\-* #,##0.00\ _k_r_-;_-* &quot;-&quot;??\ _k_r_-;_-@_-"/>
    <numFmt numFmtId="166" formatCode="_-* #,##0\ _k_r_-;\-* #,##0\ _k_r_-;_-* &quot;-&quot;??\ _k_r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theme="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165" fontId="12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164" fontId="3" fillId="0" borderId="1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164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7" fillId="0" borderId="0" xfId="1" applyFont="1" applyFill="1" applyAlignment="1"/>
    <xf numFmtId="0" fontId="5" fillId="0" borderId="0" xfId="2" applyFont="1" applyBorder="1" applyAlignment="1">
      <alignment horizontal="left" vertical="top"/>
    </xf>
    <xf numFmtId="0" fontId="7" fillId="0" borderId="0" xfId="2" applyFont="1" applyBorder="1" applyAlignment="1">
      <alignment horizontal="left" vertical="top"/>
    </xf>
    <xf numFmtId="0" fontId="5" fillId="0" borderId="0" xfId="2" applyFont="1" applyFill="1" applyBorder="1" applyAlignment="1">
      <alignment horizontal="left" vertical="top"/>
    </xf>
    <xf numFmtId="0" fontId="8" fillId="0" borderId="0" xfId="0" applyFont="1" applyFill="1"/>
    <xf numFmtId="164" fontId="5" fillId="0" borderId="4" xfId="0" applyNumberFormat="1" applyFont="1" applyFill="1" applyBorder="1" applyAlignment="1">
      <alignment horizontal="center"/>
    </xf>
    <xf numFmtId="49" fontId="2" fillId="0" borderId="0" xfId="0" applyNumberFormat="1" applyFont="1" applyFill="1"/>
    <xf numFmtId="49" fontId="5" fillId="0" borderId="1" xfId="0" applyNumberFormat="1" applyFont="1" applyFill="1" applyBorder="1" applyAlignment="1">
      <alignment horizontal="center" wrapText="1"/>
    </xf>
    <xf numFmtId="49" fontId="5" fillId="0" borderId="6" xfId="0" applyNumberFormat="1" applyFont="1" applyFill="1" applyBorder="1" applyAlignment="1"/>
    <xf numFmtId="49" fontId="5" fillId="0" borderId="8" xfId="0" applyNumberFormat="1" applyFont="1" applyFill="1" applyBorder="1" applyAlignment="1"/>
    <xf numFmtId="0" fontId="2" fillId="0" borderId="0" xfId="0" applyFont="1" applyFill="1" applyAlignment="1">
      <alignment wrapText="1"/>
    </xf>
    <xf numFmtId="0" fontId="9" fillId="2" borderId="0" xfId="0" applyFont="1" applyFill="1" applyAlignment="1">
      <alignment horizontal="center" wrapText="1"/>
    </xf>
    <xf numFmtId="1" fontId="7" fillId="0" borderId="0" xfId="2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4" fontId="5" fillId="0" borderId="3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center"/>
    </xf>
    <xf numFmtId="49" fontId="5" fillId="0" borderId="9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/>
    <xf numFmtId="0" fontId="5" fillId="0" borderId="8" xfId="0" applyFont="1" applyFill="1" applyBorder="1" applyAlignment="1"/>
    <xf numFmtId="0" fontId="5" fillId="0" borderId="0" xfId="0" applyFont="1" applyFill="1" applyAlignment="1">
      <alignment horizontal="center" vertical="center"/>
    </xf>
    <xf numFmtId="166" fontId="5" fillId="0" borderId="0" xfId="3" applyNumberFormat="1" applyFont="1" applyFill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5" fillId="0" borderId="3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vertical="center"/>
    </xf>
    <xf numFmtId="1" fontId="4" fillId="0" borderId="1" xfId="3" applyNumberFormat="1" applyFont="1" applyFill="1" applyBorder="1" applyAlignment="1">
      <alignment horizontal="center"/>
    </xf>
    <xf numFmtId="1" fontId="4" fillId="0" borderId="0" xfId="3" applyNumberFormat="1" applyFont="1" applyFill="1" applyBorder="1" applyAlignment="1">
      <alignment horizontal="center"/>
    </xf>
    <xf numFmtId="164" fontId="4" fillId="0" borderId="0" xfId="3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/>
    </xf>
    <xf numFmtId="1" fontId="2" fillId="0" borderId="0" xfId="0" applyNumberFormat="1" applyFont="1" applyFill="1"/>
    <xf numFmtId="164" fontId="4" fillId="0" borderId="1" xfId="0" applyNumberFormat="1" applyFont="1" applyFill="1" applyBorder="1" applyAlignment="1"/>
    <xf numFmtId="0" fontId="2" fillId="0" borderId="0" xfId="0" applyFont="1" applyFill="1" applyBorder="1"/>
    <xf numFmtId="49" fontId="5" fillId="0" borderId="6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49" fontId="5" fillId="0" borderId="8" xfId="0" applyNumberFormat="1" applyFont="1" applyFill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wrapText="1"/>
    </xf>
    <xf numFmtId="49" fontId="5" fillId="0" borderId="7" xfId="0" applyNumberFormat="1" applyFont="1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9" fontId="5" fillId="0" borderId="4" xfId="0" applyNumberFormat="1" applyFont="1" applyFill="1" applyBorder="1" applyAlignment="1">
      <alignment horizontal="center" wrapText="1"/>
    </xf>
    <xf numFmtId="49" fontId="5" fillId="0" borderId="9" xfId="0" applyNumberFormat="1" applyFont="1" applyFill="1" applyBorder="1" applyAlignment="1">
      <alignment horizontal="center" wrapText="1"/>
    </xf>
    <xf numFmtId="49" fontId="4" fillId="0" borderId="6" xfId="0" applyNumberFormat="1" applyFont="1" applyFill="1" applyBorder="1" applyAlignment="1">
      <alignment horizont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3" fillId="0" borderId="6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</cellXfs>
  <cellStyles count="4">
    <cellStyle name="Migliaia 2" xfId="3" xr:uid="{00000000-0005-0000-0000-000000000000}"/>
    <cellStyle name="Normal" xfId="0" builtinId="0"/>
    <cellStyle name="Normal_Blad1" xfId="1" xr:uid="{00000000-0005-0000-0000-000001000000}"/>
    <cellStyle name="Normale_Foglio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abSelected="1" zoomScale="130" zoomScaleNormal="130" workbookViewId="0">
      <pane ySplit="3" topLeftCell="A4" activePane="bottomLeft" state="frozen"/>
      <selection sqref="A1:XFD1048576"/>
      <selection pane="bottomLeft" activeCell="A4" sqref="A4"/>
    </sheetView>
  </sheetViews>
  <sheetFormatPr defaultColWidth="9.140625" defaultRowHeight="12" x14ac:dyDescent="0.2"/>
  <cols>
    <col min="1" max="1" width="22" style="2" bestFit="1" customWidth="1"/>
    <col min="2" max="7" width="8.7109375" style="1" customWidth="1"/>
    <col min="8" max="16384" width="9.140625" style="1"/>
  </cols>
  <sheetData>
    <row r="1" spans="1:8" s="21" customFormat="1" ht="30" customHeight="1" x14ac:dyDescent="0.2">
      <c r="A1" s="53" t="s">
        <v>64</v>
      </c>
      <c r="B1" s="53"/>
      <c r="C1" s="53"/>
      <c r="D1" s="53"/>
      <c r="E1" s="54"/>
      <c r="F1" s="54"/>
      <c r="G1" s="54"/>
      <c r="H1" s="22" t="s">
        <v>35</v>
      </c>
    </row>
    <row r="2" spans="1:8" s="17" customFormat="1" ht="15" customHeight="1" x14ac:dyDescent="0.2">
      <c r="A2" s="20"/>
      <c r="B2" s="55" t="s">
        <v>33</v>
      </c>
      <c r="C2" s="55" t="s">
        <v>32</v>
      </c>
      <c r="D2" s="57" t="s">
        <v>31</v>
      </c>
      <c r="E2" s="59" t="s">
        <v>34</v>
      </c>
      <c r="F2" s="60"/>
      <c r="G2" s="61"/>
    </row>
    <row r="3" spans="1:8" s="17" customFormat="1" ht="15" customHeight="1" x14ac:dyDescent="0.2">
      <c r="A3" s="19"/>
      <c r="B3" s="56"/>
      <c r="C3" s="56"/>
      <c r="D3" s="58"/>
      <c r="E3" s="18" t="s">
        <v>33</v>
      </c>
      <c r="F3" s="18" t="s">
        <v>32</v>
      </c>
      <c r="G3" s="18" t="s">
        <v>31</v>
      </c>
    </row>
    <row r="4" spans="1:8" ht="12" customHeight="1" x14ac:dyDescent="0.2">
      <c r="A4" s="12" t="s">
        <v>30</v>
      </c>
      <c r="B4" s="10">
        <v>70.582877959927131</v>
      </c>
      <c r="C4" s="10">
        <v>70.403377110694194</v>
      </c>
      <c r="D4" s="10">
        <v>70.494454713493525</v>
      </c>
      <c r="E4" s="16">
        <v>9.0991810737033677E-2</v>
      </c>
      <c r="F4" s="8">
        <v>0.18726591760299627</v>
      </c>
      <c r="G4" s="7">
        <v>0.13844023996308261</v>
      </c>
    </row>
    <row r="5" spans="1:8" ht="12" customHeight="1" x14ac:dyDescent="0.2">
      <c r="A5" s="12" t="s">
        <v>29</v>
      </c>
      <c r="B5" s="10">
        <v>60.347322720694642</v>
      </c>
      <c r="C5" s="10">
        <v>65.577190542420027</v>
      </c>
      <c r="D5" s="10">
        <v>63.01418439716312</v>
      </c>
      <c r="E5" s="9">
        <v>1.7768301350390905</v>
      </c>
      <c r="F5" s="8">
        <v>1.3040494166094716</v>
      </c>
      <c r="G5" s="7">
        <v>1.5363128491620111</v>
      </c>
    </row>
    <row r="6" spans="1:8" ht="12" customHeight="1" x14ac:dyDescent="0.2">
      <c r="A6" s="12" t="s">
        <v>28</v>
      </c>
      <c r="B6" s="10">
        <v>67.859649122807014</v>
      </c>
      <c r="C6" s="10">
        <v>69.509433962264154</v>
      </c>
      <c r="D6" s="10">
        <v>68.654545454545456</v>
      </c>
      <c r="E6" s="9">
        <v>0.76601671309192199</v>
      </c>
      <c r="F6" s="8">
        <v>0.82335329341317376</v>
      </c>
      <c r="G6" s="7">
        <v>0.79365079365079361</v>
      </c>
    </row>
    <row r="7" spans="1:8" ht="12" customHeight="1" x14ac:dyDescent="0.2">
      <c r="A7" s="12" t="s">
        <v>27</v>
      </c>
      <c r="B7" s="10">
        <v>60.571428571428577</v>
      </c>
      <c r="C7" s="10">
        <v>57.522123893805308</v>
      </c>
      <c r="D7" s="10">
        <v>58.852867830423939</v>
      </c>
      <c r="E7" s="9">
        <v>1.5009380863039399</v>
      </c>
      <c r="F7" s="8">
        <v>0.44052863436123352</v>
      </c>
      <c r="G7" s="7">
        <v>0.90609555189456337</v>
      </c>
    </row>
    <row r="8" spans="1:8" ht="12" customHeight="1" x14ac:dyDescent="0.2">
      <c r="A8" s="12" t="s">
        <v>57</v>
      </c>
      <c r="B8" s="10">
        <v>71.236749116607783</v>
      </c>
      <c r="C8" s="10">
        <v>70.488165680473372</v>
      </c>
      <c r="D8" s="10">
        <v>70.870979400072272</v>
      </c>
      <c r="E8" s="9">
        <v>0.63202247191011229</v>
      </c>
      <c r="F8" s="8">
        <v>7.3909830007390986E-2</v>
      </c>
      <c r="G8" s="7">
        <v>0.36010082823190492</v>
      </c>
    </row>
    <row r="9" spans="1:8" ht="12" customHeight="1" x14ac:dyDescent="0.2">
      <c r="A9" s="12" t="s">
        <v>26</v>
      </c>
      <c r="B9" s="10">
        <v>80.879864636209803</v>
      </c>
      <c r="C9" s="10">
        <v>77.258805513016853</v>
      </c>
      <c r="D9" s="10">
        <v>78.979099678456592</v>
      </c>
      <c r="E9" s="9">
        <v>0</v>
      </c>
      <c r="F9" s="8">
        <v>0</v>
      </c>
      <c r="G9" s="7">
        <v>0</v>
      </c>
    </row>
    <row r="10" spans="1:8" ht="12" customHeight="1" x14ac:dyDescent="0.2">
      <c r="A10" s="12" t="s">
        <v>25</v>
      </c>
      <c r="B10" s="10">
        <v>57.995028997514495</v>
      </c>
      <c r="C10" s="10">
        <v>57.022900763358777</v>
      </c>
      <c r="D10" s="10">
        <v>57.489074294795394</v>
      </c>
      <c r="E10" s="9">
        <v>8.2781456953642391E-2</v>
      </c>
      <c r="F10" s="8">
        <v>0.1524390243902439</v>
      </c>
      <c r="G10" s="7">
        <v>0.11904761904761905</v>
      </c>
    </row>
    <row r="11" spans="1:8" ht="12" customHeight="1" x14ac:dyDescent="0.2">
      <c r="A11" s="12" t="s">
        <v>59</v>
      </c>
      <c r="B11" s="10">
        <v>67.729083665338635</v>
      </c>
      <c r="C11" s="10">
        <v>64.591439688715951</v>
      </c>
      <c r="D11" s="10">
        <v>66.141732283464577</v>
      </c>
      <c r="E11" s="9">
        <v>0</v>
      </c>
      <c r="F11" s="8">
        <v>1.153846153846154</v>
      </c>
      <c r="G11" s="7">
        <v>0.58708414872798431</v>
      </c>
    </row>
    <row r="12" spans="1:8" ht="12" customHeight="1" x14ac:dyDescent="0.2">
      <c r="A12" s="12" t="s">
        <v>24</v>
      </c>
      <c r="B12" s="10">
        <v>66.932270916334659</v>
      </c>
      <c r="C12" s="10">
        <v>60.556537102473499</v>
      </c>
      <c r="D12" s="10">
        <v>63.740879946937881</v>
      </c>
      <c r="E12" s="9">
        <v>0.3968253968253968</v>
      </c>
      <c r="F12" s="8">
        <v>0.35211267605633806</v>
      </c>
      <c r="G12" s="7">
        <v>0.37444933920704843</v>
      </c>
    </row>
    <row r="13" spans="1:8" ht="12" customHeight="1" x14ac:dyDescent="0.2">
      <c r="A13" s="12" t="s">
        <v>23</v>
      </c>
      <c r="B13" s="10">
        <v>53.693407466243045</v>
      </c>
      <c r="C13" s="10">
        <v>50.314960629921259</v>
      </c>
      <c r="D13" s="10">
        <v>51.996836694345596</v>
      </c>
      <c r="E13" s="9">
        <v>2.3273855702094646</v>
      </c>
      <c r="F13" s="8">
        <v>2.157164869029276</v>
      </c>
      <c r="G13" s="7">
        <v>2.2419791264012368</v>
      </c>
    </row>
    <row r="14" spans="1:8" ht="12" customHeight="1" x14ac:dyDescent="0.2">
      <c r="A14" s="12" t="s">
        <v>22</v>
      </c>
      <c r="B14" s="10">
        <v>48.258706467661696</v>
      </c>
      <c r="C14" s="10">
        <v>41.896024464831804</v>
      </c>
      <c r="D14" s="10">
        <v>44.838921761998684</v>
      </c>
      <c r="E14" s="9">
        <v>1.6771488469601679</v>
      </c>
      <c r="F14" s="8">
        <v>1.5653220951234199</v>
      </c>
      <c r="G14" s="7">
        <v>1.6170763260025873</v>
      </c>
    </row>
    <row r="15" spans="1:8" ht="12" customHeight="1" x14ac:dyDescent="0.2">
      <c r="A15" s="12" t="s">
        <v>21</v>
      </c>
      <c r="B15" s="10">
        <v>68.811188811188799</v>
      </c>
      <c r="C15" s="10">
        <v>69.512195121951208</v>
      </c>
      <c r="D15" s="10">
        <v>69.167240192704753</v>
      </c>
      <c r="E15" s="9">
        <v>0.4178272980501393</v>
      </c>
      <c r="F15" s="8">
        <v>0.40485829959514169</v>
      </c>
      <c r="G15" s="7">
        <v>0.411240575736806</v>
      </c>
    </row>
    <row r="16" spans="1:8" ht="12" customHeight="1" x14ac:dyDescent="0.2">
      <c r="A16" s="12" t="s">
        <v>20</v>
      </c>
      <c r="B16" s="10">
        <v>65.299026425591094</v>
      </c>
      <c r="C16" s="10">
        <v>63.85386356288393</v>
      </c>
      <c r="D16" s="10">
        <v>64.550175908862457</v>
      </c>
      <c r="E16" s="9">
        <v>0.48442906574394462</v>
      </c>
      <c r="F16" s="8">
        <v>0.12915724895059735</v>
      </c>
      <c r="G16" s="7">
        <v>0.30065141139134793</v>
      </c>
    </row>
    <row r="17" spans="1:12" ht="12" customHeight="1" x14ac:dyDescent="0.2">
      <c r="A17" s="12" t="s">
        <v>19</v>
      </c>
      <c r="B17" s="10">
        <v>66.751700680272108</v>
      </c>
      <c r="C17" s="10">
        <v>68.162208800690252</v>
      </c>
      <c r="D17" s="10">
        <v>67.451820128479653</v>
      </c>
      <c r="E17" s="9">
        <v>1.0933557611438183</v>
      </c>
      <c r="F17" s="8">
        <v>0.60034305317324177</v>
      </c>
      <c r="G17" s="7">
        <v>0.84925690021231426</v>
      </c>
    </row>
    <row r="18" spans="1:12" ht="12" customHeight="1" x14ac:dyDescent="0.2">
      <c r="A18" s="12" t="s">
        <v>18</v>
      </c>
      <c r="B18" s="10">
        <v>49.797242497972427</v>
      </c>
      <c r="C18" s="10">
        <v>44.101773323053202</v>
      </c>
      <c r="D18" s="10">
        <v>46.877470355731226</v>
      </c>
      <c r="E18" s="9">
        <v>0.16194331983805668</v>
      </c>
      <c r="F18" s="8">
        <v>0.15396458814472672</v>
      </c>
      <c r="G18" s="7">
        <v>0.15785319652722968</v>
      </c>
      <c r="L18" s="15"/>
    </row>
    <row r="19" spans="1:12" ht="12" customHeight="1" x14ac:dyDescent="0.2">
      <c r="A19" s="12" t="s">
        <v>17</v>
      </c>
      <c r="B19" s="10">
        <v>62.847965738758027</v>
      </c>
      <c r="C19" s="10">
        <v>59.738955823293175</v>
      </c>
      <c r="D19" s="10">
        <v>61.243523316062173</v>
      </c>
      <c r="E19" s="9">
        <v>0.53248136315228967</v>
      </c>
      <c r="F19" s="8">
        <v>0.49950049950049952</v>
      </c>
      <c r="G19" s="7">
        <v>0.51546391752577314</v>
      </c>
    </row>
    <row r="20" spans="1:12" ht="12" customHeight="1" x14ac:dyDescent="0.2">
      <c r="A20" s="14" t="s">
        <v>16</v>
      </c>
      <c r="B20" s="10">
        <v>60</v>
      </c>
      <c r="C20" s="10">
        <v>62.2</v>
      </c>
      <c r="D20" s="10">
        <v>61.1</v>
      </c>
      <c r="E20" s="9">
        <v>1</v>
      </c>
      <c r="F20" s="8">
        <v>0.5</v>
      </c>
      <c r="G20" s="7">
        <v>0.7</v>
      </c>
    </row>
    <row r="21" spans="1:12" ht="12" customHeight="1" x14ac:dyDescent="0.2">
      <c r="A21" s="12" t="s">
        <v>70</v>
      </c>
      <c r="B21" s="10">
        <v>30.681818181818183</v>
      </c>
      <c r="C21" s="10">
        <v>18.072289156626507</v>
      </c>
      <c r="D21" s="10">
        <v>23.929618768328446</v>
      </c>
      <c r="E21" s="9">
        <v>2.5830258302583027</v>
      </c>
      <c r="F21" s="8">
        <v>3.1813361611876987</v>
      </c>
      <c r="G21" s="7">
        <v>2.9043280182232345</v>
      </c>
    </row>
    <row r="22" spans="1:12" ht="12" customHeight="1" x14ac:dyDescent="0.2">
      <c r="A22" s="13" t="s">
        <v>15</v>
      </c>
      <c r="B22" s="10">
        <v>65.795206971677558</v>
      </c>
      <c r="C22" s="10">
        <v>64.762611275964389</v>
      </c>
      <c r="D22" s="10">
        <v>65.284403669724767</v>
      </c>
      <c r="E22" s="9">
        <v>0.86393088552915775</v>
      </c>
      <c r="F22" s="8">
        <v>0.44313146233382572</v>
      </c>
      <c r="G22" s="7">
        <v>0.65621582209259932</v>
      </c>
    </row>
    <row r="23" spans="1:12" ht="12" customHeight="1" x14ac:dyDescent="0.2">
      <c r="A23" s="12" t="s">
        <v>14</v>
      </c>
      <c r="B23" s="10">
        <v>55.564924114671165</v>
      </c>
      <c r="C23" s="10">
        <v>59.567387687188024</v>
      </c>
      <c r="D23" s="10">
        <v>57.579564489112222</v>
      </c>
      <c r="E23" s="9">
        <v>0</v>
      </c>
      <c r="F23" s="8">
        <v>0.41425020712510358</v>
      </c>
      <c r="G23" s="7">
        <v>0.20894274968658588</v>
      </c>
    </row>
    <row r="24" spans="1:12" ht="12" customHeight="1" x14ac:dyDescent="0.2">
      <c r="A24" s="12" t="s">
        <v>13</v>
      </c>
      <c r="B24" s="10">
        <v>56.753246753246756</v>
      </c>
      <c r="C24" s="10">
        <v>56.612685560053976</v>
      </c>
      <c r="D24" s="10">
        <v>56.684315023163464</v>
      </c>
      <c r="E24" s="9">
        <v>0.70921985815602839</v>
      </c>
      <c r="F24" s="8">
        <v>0.67024128686327078</v>
      </c>
      <c r="G24" s="7">
        <v>0.69010844561288209</v>
      </c>
    </row>
    <row r="25" spans="1:12" ht="12" customHeight="1" x14ac:dyDescent="0.2">
      <c r="A25" s="12" t="s">
        <v>12</v>
      </c>
      <c r="B25" s="10">
        <v>57.635467980295566</v>
      </c>
      <c r="C25" s="10">
        <v>54.587155963302749</v>
      </c>
      <c r="D25" s="10">
        <v>56.057007125890735</v>
      </c>
      <c r="E25" s="9">
        <v>2.4038461538461542</v>
      </c>
      <c r="F25" s="8">
        <v>0.90909090909090906</v>
      </c>
      <c r="G25" s="7">
        <v>1.6355140186915886</v>
      </c>
    </row>
    <row r="26" spans="1:12" ht="12" customHeight="1" x14ac:dyDescent="0.2">
      <c r="A26" s="12" t="s">
        <v>11</v>
      </c>
      <c r="B26" s="10">
        <v>67.648102163887899</v>
      </c>
      <c r="C26" s="10">
        <v>64.703795672224203</v>
      </c>
      <c r="D26" s="10">
        <v>66.175948918056051</v>
      </c>
      <c r="E26" s="9">
        <v>1.2609457092819614</v>
      </c>
      <c r="F26" s="8">
        <v>0.91388400702987693</v>
      </c>
      <c r="G26" s="7">
        <v>1.0877192982456141</v>
      </c>
    </row>
    <row r="27" spans="1:12" ht="12" customHeight="1" x14ac:dyDescent="0.2">
      <c r="A27" s="12" t="s">
        <v>10</v>
      </c>
      <c r="B27" s="10">
        <v>66.614664586583459</v>
      </c>
      <c r="C27" s="10">
        <v>59.196290571870172</v>
      </c>
      <c r="D27" s="10">
        <v>62.88819875776398</v>
      </c>
      <c r="E27" s="9">
        <v>0</v>
      </c>
      <c r="F27" s="8">
        <v>0</v>
      </c>
      <c r="G27" s="7">
        <v>0</v>
      </c>
    </row>
    <row r="28" spans="1:12" ht="12" customHeight="1" x14ac:dyDescent="0.2">
      <c r="A28" s="12" t="s">
        <v>60</v>
      </c>
      <c r="B28" s="10">
        <v>48.216833095577741</v>
      </c>
      <c r="C28" s="10">
        <v>50.547195622435027</v>
      </c>
      <c r="D28" s="10">
        <v>49.406424581005588</v>
      </c>
      <c r="E28" s="9">
        <v>1.544943820224719</v>
      </c>
      <c r="F28" s="8">
        <v>2.9216467463479412</v>
      </c>
      <c r="G28" s="7">
        <v>2.2525597269624575</v>
      </c>
    </row>
    <row r="29" spans="1:12" ht="12" customHeight="1" x14ac:dyDescent="0.2">
      <c r="A29" s="12" t="s">
        <v>9</v>
      </c>
      <c r="B29" s="10">
        <v>65.79925650557621</v>
      </c>
      <c r="C29" s="10">
        <v>63.509099393373781</v>
      </c>
      <c r="D29" s="10">
        <v>64.656577415599543</v>
      </c>
      <c r="E29" s="9">
        <v>0.46253469010175763</v>
      </c>
      <c r="F29" s="8">
        <v>0.41821561338289959</v>
      </c>
      <c r="G29" s="7">
        <v>0.44042651831247098</v>
      </c>
    </row>
    <row r="30" spans="1:12" ht="12" customHeight="1" x14ac:dyDescent="0.2">
      <c r="A30" s="12" t="s">
        <v>8</v>
      </c>
      <c r="B30" s="10">
        <v>72.003577817531308</v>
      </c>
      <c r="C30" s="10">
        <v>72.195512820512818</v>
      </c>
      <c r="D30" s="10">
        <v>72.104818258664409</v>
      </c>
      <c r="E30" s="9">
        <v>0.35650623885918004</v>
      </c>
      <c r="F30" s="8">
        <v>8.0064051240992792E-2</v>
      </c>
      <c r="G30" s="7">
        <v>0.21088148460565162</v>
      </c>
    </row>
    <row r="31" spans="1:12" ht="12" customHeight="1" x14ac:dyDescent="0.2">
      <c r="A31" s="12" t="s">
        <v>7</v>
      </c>
      <c r="B31" s="10">
        <v>53.366834170854268</v>
      </c>
      <c r="C31" s="10">
        <v>55.14176893779095</v>
      </c>
      <c r="D31" s="10">
        <v>54.330346887204229</v>
      </c>
      <c r="E31" s="9">
        <v>0.20060180541624875</v>
      </c>
      <c r="F31" s="8">
        <v>0.33741037536904261</v>
      </c>
      <c r="G31" s="7">
        <v>0.27491408934707906</v>
      </c>
    </row>
    <row r="32" spans="1:12" ht="12" customHeight="1" x14ac:dyDescent="0.2">
      <c r="A32" s="12" t="s">
        <v>6</v>
      </c>
      <c r="B32" s="10">
        <v>41.226666666666667</v>
      </c>
      <c r="C32" s="10">
        <v>36.923901393354768</v>
      </c>
      <c r="D32" s="10">
        <v>39.080459770114942</v>
      </c>
      <c r="E32" s="9">
        <v>0.68855932203389825</v>
      </c>
      <c r="F32" s="8">
        <v>0.53304904051172708</v>
      </c>
      <c r="G32" s="7">
        <v>0.61105207226354941</v>
      </c>
    </row>
    <row r="33" spans="1:7" ht="12" customHeight="1" x14ac:dyDescent="0.2">
      <c r="A33" s="12" t="s">
        <v>5</v>
      </c>
      <c r="B33" s="10">
        <v>57.100415923945334</v>
      </c>
      <c r="C33" s="10">
        <v>55.667789001122337</v>
      </c>
      <c r="D33" s="10">
        <v>56.36363636363636</v>
      </c>
      <c r="E33" s="9">
        <v>1.8658892128279883</v>
      </c>
      <c r="F33" s="8">
        <v>1.7640573318632855</v>
      </c>
      <c r="G33" s="7">
        <v>1.8135449135732502</v>
      </c>
    </row>
    <row r="34" spans="1:7" ht="12" customHeight="1" x14ac:dyDescent="0.2">
      <c r="A34" s="12" t="s">
        <v>58</v>
      </c>
      <c r="B34" s="10">
        <v>69.710669077757686</v>
      </c>
      <c r="C34" s="10">
        <v>72.052401746724897</v>
      </c>
      <c r="D34" s="10">
        <v>70.901821412705473</v>
      </c>
      <c r="E34" s="9">
        <v>0.27051397655545539</v>
      </c>
      <c r="F34" s="8">
        <v>0.34812880765883375</v>
      </c>
      <c r="G34" s="7">
        <v>0.3100088573959256</v>
      </c>
    </row>
    <row r="35" spans="1:7" ht="12" customHeight="1" x14ac:dyDescent="0.2">
      <c r="A35" s="12" t="s">
        <v>4</v>
      </c>
      <c r="B35" s="10">
        <v>63.792048929663615</v>
      </c>
      <c r="C35" s="10">
        <v>59.726962457337883</v>
      </c>
      <c r="D35" s="10">
        <v>61.685823754789268</v>
      </c>
      <c r="E35" s="9">
        <v>0.78883495145631066</v>
      </c>
      <c r="F35" s="8">
        <v>0.39660056657223797</v>
      </c>
      <c r="G35" s="7">
        <v>0.58599472604746561</v>
      </c>
    </row>
    <row r="36" spans="1:7" ht="12" customHeight="1" x14ac:dyDescent="0.2">
      <c r="A36" s="12" t="s">
        <v>3</v>
      </c>
      <c r="B36" s="10">
        <v>61.37971698113207</v>
      </c>
      <c r="C36" s="10">
        <v>65.819361817198484</v>
      </c>
      <c r="D36" s="10">
        <v>63.695345557122707</v>
      </c>
      <c r="E36" s="9">
        <v>0.58616647127784294</v>
      </c>
      <c r="F36" s="8">
        <v>0.10804970286331712</v>
      </c>
      <c r="G36" s="7">
        <v>0.33736294630306435</v>
      </c>
    </row>
    <row r="37" spans="1:7" ht="12" customHeight="1" x14ac:dyDescent="0.2">
      <c r="A37" s="12" t="s">
        <v>2</v>
      </c>
      <c r="B37" s="10">
        <v>72.96238244514106</v>
      </c>
      <c r="C37" s="10">
        <v>76.465927099841522</v>
      </c>
      <c r="D37" s="10">
        <v>74.704491725768321</v>
      </c>
      <c r="E37" s="9">
        <v>0.1564945226917058</v>
      </c>
      <c r="F37" s="8">
        <v>0.47318611987381703</v>
      </c>
      <c r="G37" s="7">
        <v>0.3142183817753339</v>
      </c>
    </row>
    <row r="38" spans="1:7" ht="12" customHeight="1" x14ac:dyDescent="0.2">
      <c r="A38" s="11" t="s">
        <v>1</v>
      </c>
      <c r="B38" s="10">
        <v>42.322097378277149</v>
      </c>
      <c r="C38" s="10">
        <v>41.833810888252145</v>
      </c>
      <c r="D38" s="10">
        <v>42.072500915415603</v>
      </c>
      <c r="E38" s="9">
        <v>0</v>
      </c>
      <c r="F38" s="8">
        <v>0</v>
      </c>
      <c r="G38" s="7">
        <v>0</v>
      </c>
    </row>
    <row r="39" spans="1:7" ht="12" customHeight="1" x14ac:dyDescent="0.2">
      <c r="A39" s="6" t="s">
        <v>0</v>
      </c>
      <c r="B39" s="5">
        <f t="shared" ref="B39:G39" si="0">AVERAGE(B4:B38)</f>
        <v>60.804784101110116</v>
      </c>
      <c r="C39" s="5">
        <f t="shared" si="0"/>
        <v>59.431311515686346</v>
      </c>
      <c r="D39" s="5">
        <f t="shared" si="0"/>
        <v>60.087574564331526</v>
      </c>
      <c r="E39" s="4">
        <f t="shared" si="0"/>
        <v>0.79094259269930667</v>
      </c>
      <c r="F39" s="3">
        <f t="shared" si="0"/>
        <v>0.69743308540339111</v>
      </c>
      <c r="G39" s="3">
        <f t="shared" si="0"/>
        <v>0.74121413979488704</v>
      </c>
    </row>
    <row r="40" spans="1:7" x14ac:dyDescent="0.2">
      <c r="A40" s="11" t="s">
        <v>71</v>
      </c>
    </row>
  </sheetData>
  <sortState xmlns:xlrd2="http://schemas.microsoft.com/office/spreadsheetml/2017/richdata2" ref="A9:L35">
    <sortCondition ref="A9"/>
  </sortState>
  <mergeCells count="5">
    <mergeCell ref="A1:G1"/>
    <mergeCell ref="B2:B3"/>
    <mergeCell ref="C2:C3"/>
    <mergeCell ref="D2:D3"/>
    <mergeCell ref="E2:G2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0"/>
  <sheetViews>
    <sheetView zoomScale="130" zoomScaleNormal="130" workbookViewId="0">
      <pane ySplit="3" topLeftCell="A4" activePane="bottomLeft" state="frozen"/>
      <selection sqref="A1:XFD1048576"/>
      <selection pane="bottomLeft" activeCell="A4" sqref="A4"/>
    </sheetView>
  </sheetViews>
  <sheetFormatPr defaultColWidth="9.140625" defaultRowHeight="12" x14ac:dyDescent="0.2"/>
  <cols>
    <col min="1" max="1" width="22" style="2" bestFit="1" customWidth="1"/>
    <col min="2" max="9" width="8.7109375" style="1" customWidth="1"/>
    <col min="10" max="10" width="9.42578125" style="1" bestFit="1" customWidth="1"/>
    <col min="11" max="16384" width="9.140625" style="1"/>
  </cols>
  <sheetData>
    <row r="1" spans="1:10" s="21" customFormat="1" ht="15" customHeight="1" x14ac:dyDescent="0.2">
      <c r="A1" s="53" t="s">
        <v>65</v>
      </c>
      <c r="B1" s="54"/>
      <c r="C1" s="54"/>
      <c r="D1" s="54"/>
      <c r="E1" s="54"/>
      <c r="F1" s="54"/>
      <c r="G1" s="54"/>
      <c r="H1" s="54"/>
      <c r="I1" s="54"/>
      <c r="J1" s="22" t="s">
        <v>44</v>
      </c>
    </row>
    <row r="2" spans="1:10" s="17" customFormat="1" ht="12" customHeight="1" x14ac:dyDescent="0.2">
      <c r="A2" s="20"/>
      <c r="B2" s="64" t="s">
        <v>43</v>
      </c>
      <c r="C2" s="64"/>
      <c r="D2" s="64"/>
      <c r="E2" s="64"/>
      <c r="F2" s="64"/>
      <c r="G2" s="64"/>
      <c r="H2" s="65" t="s">
        <v>42</v>
      </c>
      <c r="I2" s="62" t="s">
        <v>34</v>
      </c>
    </row>
    <row r="3" spans="1:10" s="17" customFormat="1" ht="12" customHeight="1" x14ac:dyDescent="0.2">
      <c r="A3" s="19"/>
      <c r="B3" s="30" t="s">
        <v>41</v>
      </c>
      <c r="C3" s="30" t="s">
        <v>40</v>
      </c>
      <c r="D3" s="30" t="s">
        <v>39</v>
      </c>
      <c r="E3" s="30" t="s">
        <v>38</v>
      </c>
      <c r="F3" s="30" t="s">
        <v>37</v>
      </c>
      <c r="G3" s="30" t="s">
        <v>36</v>
      </c>
      <c r="H3" s="66"/>
      <c r="I3" s="63"/>
    </row>
    <row r="4" spans="1:10" s="17" customFormat="1" ht="12" customHeight="1" x14ac:dyDescent="0.2">
      <c r="A4" s="12" t="s">
        <v>30</v>
      </c>
      <c r="B4" s="10">
        <v>52.415068176565747</v>
      </c>
      <c r="C4" s="10">
        <v>15.09128726600416</v>
      </c>
      <c r="D4" s="10">
        <v>10.885139819736537</v>
      </c>
      <c r="E4" s="7">
        <v>4.2061474462676216</v>
      </c>
      <c r="F4" s="7">
        <v>3.4203836376242198</v>
      </c>
      <c r="G4" s="10">
        <v>13.98197365380171</v>
      </c>
      <c r="H4" s="27">
        <f t="shared" ref="H4:H38" si="0">100-B4</f>
        <v>47.584931823434253</v>
      </c>
      <c r="I4" s="29">
        <v>0.11542012927054479</v>
      </c>
    </row>
    <row r="5" spans="1:10" s="17" customFormat="1" ht="12" customHeight="1" x14ac:dyDescent="0.2">
      <c r="A5" s="12" t="s">
        <v>29</v>
      </c>
      <c r="B5" s="10">
        <v>49.824561403508774</v>
      </c>
      <c r="C5" s="10">
        <v>11.789473684210526</v>
      </c>
      <c r="D5" s="10">
        <v>11.333333333333332</v>
      </c>
      <c r="E5" s="7">
        <v>4.0350877192982457</v>
      </c>
      <c r="F5" s="7">
        <v>2.9824561403508771</v>
      </c>
      <c r="G5" s="10">
        <v>20.035087719298243</v>
      </c>
      <c r="H5" s="27">
        <f t="shared" si="0"/>
        <v>50.175438596491226</v>
      </c>
      <c r="I5" s="29">
        <v>0.48882681564245811</v>
      </c>
    </row>
    <row r="6" spans="1:10" x14ac:dyDescent="0.2">
      <c r="A6" s="12" t="s">
        <v>28</v>
      </c>
      <c r="B6" s="28">
        <v>46.095444685466383</v>
      </c>
      <c r="C6" s="28">
        <v>14.28054953000723</v>
      </c>
      <c r="D6" s="28">
        <v>11.424439624005785</v>
      </c>
      <c r="E6" s="8">
        <v>4.5553145336225596</v>
      </c>
      <c r="F6" s="8">
        <v>4.0130151843817785</v>
      </c>
      <c r="G6" s="28">
        <v>19.631236442516268</v>
      </c>
      <c r="H6" s="27">
        <f t="shared" si="0"/>
        <v>53.904555314533617</v>
      </c>
      <c r="I6" s="9">
        <v>0.21645021645021645</v>
      </c>
    </row>
    <row r="7" spans="1:10" x14ac:dyDescent="0.2">
      <c r="A7" s="12" t="s">
        <v>27</v>
      </c>
      <c r="B7" s="28">
        <v>71.887881286067596</v>
      </c>
      <c r="C7" s="28">
        <v>10.717230008244023</v>
      </c>
      <c r="D7" s="8">
        <v>6.1830173124484755</v>
      </c>
      <c r="E7" s="8">
        <v>2.8029678483099754</v>
      </c>
      <c r="F7" s="8">
        <v>1.8136850783182192</v>
      </c>
      <c r="G7" s="8">
        <v>6.5952184666117057</v>
      </c>
      <c r="H7" s="27">
        <f t="shared" si="0"/>
        <v>28.112118713932404</v>
      </c>
      <c r="I7" s="9">
        <v>8.2372322899505773E-2</v>
      </c>
    </row>
    <row r="8" spans="1:10" x14ac:dyDescent="0.2">
      <c r="A8" s="12" t="s">
        <v>57</v>
      </c>
      <c r="B8" s="28">
        <v>45.93422479219371</v>
      </c>
      <c r="C8" s="28">
        <v>17.708709794000725</v>
      </c>
      <c r="D8" s="28">
        <v>12.902059992771955</v>
      </c>
      <c r="E8" s="8">
        <v>4.6259486808818213</v>
      </c>
      <c r="F8" s="8">
        <v>4.0115648717022045</v>
      </c>
      <c r="G8" s="28">
        <v>14.817491868449583</v>
      </c>
      <c r="H8" s="27">
        <f t="shared" si="0"/>
        <v>54.06577520780629</v>
      </c>
      <c r="I8" s="9">
        <v>0.39596832253419728</v>
      </c>
    </row>
    <row r="9" spans="1:10" x14ac:dyDescent="0.2">
      <c r="A9" s="12" t="s">
        <v>26</v>
      </c>
      <c r="B9" s="28">
        <v>57.92437650844731</v>
      </c>
      <c r="C9" s="28">
        <v>10.619469026548673</v>
      </c>
      <c r="D9" s="8">
        <v>8.9300080450522934</v>
      </c>
      <c r="E9" s="8">
        <v>4.7465808527755424</v>
      </c>
      <c r="F9" s="8">
        <v>3.7811745776347552</v>
      </c>
      <c r="G9" s="28">
        <v>13.998390989541431</v>
      </c>
      <c r="H9" s="27">
        <f t="shared" ref="H9:H35" si="1">100-B9</f>
        <v>42.07562349155269</v>
      </c>
      <c r="I9" s="9">
        <v>4.0209087253719342E-2</v>
      </c>
    </row>
    <row r="10" spans="1:10" x14ac:dyDescent="0.2">
      <c r="A10" s="12" t="s">
        <v>25</v>
      </c>
      <c r="B10" s="28">
        <v>52.363925307906236</v>
      </c>
      <c r="C10" s="28">
        <v>14.064362336114423</v>
      </c>
      <c r="D10" s="28">
        <v>10.528406833531982</v>
      </c>
      <c r="E10" s="8">
        <v>4.251092570520461</v>
      </c>
      <c r="F10" s="8">
        <v>4.211362733412793</v>
      </c>
      <c r="G10" s="28">
        <v>14.580850218514104</v>
      </c>
      <c r="H10" s="27">
        <f t="shared" si="1"/>
        <v>47.636074692093764</v>
      </c>
      <c r="I10" s="9">
        <v>0.11904761904761905</v>
      </c>
    </row>
    <row r="11" spans="1:10" x14ac:dyDescent="0.2">
      <c r="A11" s="12" t="s">
        <v>59</v>
      </c>
      <c r="B11" s="28">
        <v>54.223968565815326</v>
      </c>
      <c r="C11" s="28">
        <v>12.37721021611002</v>
      </c>
      <c r="D11" s="28">
        <v>11.787819253438114</v>
      </c>
      <c r="E11" s="8">
        <v>6.0903732809430258</v>
      </c>
      <c r="F11" s="8">
        <v>2.7504911591355601</v>
      </c>
      <c r="G11" s="28">
        <v>12.770137524557956</v>
      </c>
      <c r="H11" s="27">
        <f t="shared" si="1"/>
        <v>45.776031434184674</v>
      </c>
      <c r="I11" s="9">
        <v>0.39138943248532287</v>
      </c>
    </row>
    <row r="12" spans="1:10" x14ac:dyDescent="0.2">
      <c r="A12" s="12" t="s">
        <v>24</v>
      </c>
      <c r="B12" s="28">
        <v>61.04984561093957</v>
      </c>
      <c r="C12" s="28">
        <v>10.255844728716365</v>
      </c>
      <c r="D12" s="8">
        <v>8.4693427437141597</v>
      </c>
      <c r="E12" s="8">
        <v>3.705337450374945</v>
      </c>
      <c r="F12" s="8">
        <v>3.9038376709307454</v>
      </c>
      <c r="G12" s="28">
        <v>12.615791795324217</v>
      </c>
      <c r="H12" s="27">
        <f t="shared" si="1"/>
        <v>38.95015438906043</v>
      </c>
      <c r="I12" s="9">
        <v>0.13215859030837004</v>
      </c>
    </row>
    <row r="13" spans="1:10" x14ac:dyDescent="0.2">
      <c r="A13" s="12" t="s">
        <v>23</v>
      </c>
      <c r="B13" s="28">
        <v>55.189775367931837</v>
      </c>
      <c r="C13" s="28">
        <v>13.284275755228506</v>
      </c>
      <c r="D13" s="28">
        <v>9.643687064291246</v>
      </c>
      <c r="E13" s="8">
        <v>4.6475600309837333</v>
      </c>
      <c r="F13" s="8">
        <v>2.4399690162664602</v>
      </c>
      <c r="G13" s="28">
        <v>14.794732765298219</v>
      </c>
      <c r="H13" s="27">
        <f t="shared" si="1"/>
        <v>44.810224632068163</v>
      </c>
      <c r="I13" s="9">
        <v>0.1932740626207963</v>
      </c>
    </row>
    <row r="14" spans="1:10" x14ac:dyDescent="0.2">
      <c r="A14" s="12" t="s">
        <v>22</v>
      </c>
      <c r="B14" s="28">
        <v>64.049318624269958</v>
      </c>
      <c r="C14" s="28">
        <v>15.087605451005839</v>
      </c>
      <c r="D14" s="8">
        <v>8.9552238805970141</v>
      </c>
      <c r="E14" s="8">
        <v>3.1148604802076574</v>
      </c>
      <c r="F14" s="8">
        <v>2.0116807268007788</v>
      </c>
      <c r="G14" s="8">
        <v>6.7813108371187534</v>
      </c>
      <c r="H14" s="27">
        <f t="shared" si="1"/>
        <v>35.950681375730042</v>
      </c>
      <c r="I14" s="9">
        <v>0.3234152652005175</v>
      </c>
    </row>
    <row r="15" spans="1:10" x14ac:dyDescent="0.2">
      <c r="A15" s="12" t="s">
        <v>21</v>
      </c>
      <c r="B15" s="28">
        <v>55.380397532556543</v>
      </c>
      <c r="C15" s="28">
        <v>13.639479095270735</v>
      </c>
      <c r="D15" s="28">
        <v>10.143934201507882</v>
      </c>
      <c r="E15" s="8">
        <v>4.3180260452364632</v>
      </c>
      <c r="F15" s="8">
        <v>4.9348869088416718</v>
      </c>
      <c r="G15" s="28">
        <v>11.583276216586704</v>
      </c>
      <c r="H15" s="27">
        <f t="shared" si="1"/>
        <v>44.619602467443457</v>
      </c>
      <c r="I15" s="9">
        <v>0</v>
      </c>
    </row>
    <row r="16" spans="1:10" x14ac:dyDescent="0.2">
      <c r="A16" s="12" t="s">
        <v>20</v>
      </c>
      <c r="B16" s="28">
        <v>67.497074067881627</v>
      </c>
      <c r="C16" s="28">
        <v>12.288914897174386</v>
      </c>
      <c r="D16" s="8">
        <v>6.7714429025246616</v>
      </c>
      <c r="E16" s="8">
        <v>3.0262497910048487</v>
      </c>
      <c r="F16" s="8">
        <v>2.2905868583848852</v>
      </c>
      <c r="G16" s="8">
        <v>8.1257314830295932</v>
      </c>
      <c r="H16" s="27">
        <f t="shared" si="1"/>
        <v>32.502925932118373</v>
      </c>
      <c r="I16" s="9">
        <v>0.13357822674903991</v>
      </c>
    </row>
    <row r="17" spans="1:12" x14ac:dyDescent="0.2">
      <c r="A17" s="12" t="s">
        <v>19</v>
      </c>
      <c r="B17" s="28">
        <v>47.126436781609193</v>
      </c>
      <c r="C17" s="28">
        <v>14.772243507875693</v>
      </c>
      <c r="D17" s="28">
        <v>10.38739889314602</v>
      </c>
      <c r="E17" s="8">
        <v>5.0659855257556412</v>
      </c>
      <c r="F17" s="8">
        <v>4.0017028522775648</v>
      </c>
      <c r="G17" s="28">
        <v>18.64623243933589</v>
      </c>
      <c r="H17" s="27">
        <f t="shared" si="1"/>
        <v>52.873563218390807</v>
      </c>
      <c r="I17" s="9">
        <v>0.21240441801189466</v>
      </c>
    </row>
    <row r="18" spans="1:12" x14ac:dyDescent="0.2">
      <c r="A18" s="12" t="s">
        <v>18</v>
      </c>
      <c r="B18" s="28">
        <v>85.280189423835822</v>
      </c>
      <c r="C18" s="8">
        <v>4.73559589581689</v>
      </c>
      <c r="D18" s="8">
        <v>3.9463299131807421</v>
      </c>
      <c r="E18" s="8">
        <v>0.90765588003157061</v>
      </c>
      <c r="F18" s="8">
        <v>1.1444356748224151</v>
      </c>
      <c r="G18" s="8">
        <v>3.9857932123125495</v>
      </c>
      <c r="H18" s="27">
        <f t="shared" si="1"/>
        <v>14.719810576164178</v>
      </c>
      <c r="I18" s="9">
        <v>0</v>
      </c>
      <c r="L18" s="15"/>
    </row>
    <row r="19" spans="1:12" x14ac:dyDescent="0.2">
      <c r="A19" s="12" t="s">
        <v>17</v>
      </c>
      <c r="B19" s="28">
        <v>68.562564632885213</v>
      </c>
      <c r="C19" s="28">
        <v>10.910031023784903</v>
      </c>
      <c r="D19" s="8">
        <v>7.8593588417786968</v>
      </c>
      <c r="E19" s="8">
        <v>3.1023784901758016</v>
      </c>
      <c r="F19" s="8">
        <v>2.5336091003102377</v>
      </c>
      <c r="G19" s="8">
        <v>7.0320579110651495</v>
      </c>
      <c r="H19" s="27">
        <f t="shared" si="1"/>
        <v>31.437435367114787</v>
      </c>
      <c r="I19" s="9">
        <v>0.30927835051546393</v>
      </c>
    </row>
    <row r="20" spans="1:12" x14ac:dyDescent="0.2">
      <c r="A20" s="14" t="s">
        <v>16</v>
      </c>
      <c r="B20" s="28">
        <v>44.6</v>
      </c>
      <c r="C20" s="28">
        <v>13.8</v>
      </c>
      <c r="D20" s="28">
        <v>11.5</v>
      </c>
      <c r="E20" s="8">
        <v>5.0999999999999996</v>
      </c>
      <c r="F20" s="8">
        <v>5.3</v>
      </c>
      <c r="G20" s="28">
        <v>19.7</v>
      </c>
      <c r="H20" s="27">
        <f t="shared" si="1"/>
        <v>55.4</v>
      </c>
      <c r="I20" s="9">
        <v>0.2</v>
      </c>
    </row>
    <row r="21" spans="1:12" x14ac:dyDescent="0.2">
      <c r="A21" s="12" t="s">
        <v>70</v>
      </c>
      <c r="B21" s="28">
        <v>59.21883974727168</v>
      </c>
      <c r="C21" s="28">
        <v>16.312464101091326</v>
      </c>
      <c r="D21" s="28">
        <v>10.683515221137277</v>
      </c>
      <c r="E21" s="8">
        <v>4.480183802412407</v>
      </c>
      <c r="F21" s="8">
        <v>2.3549684089603677</v>
      </c>
      <c r="G21" s="8">
        <v>6.9500287191269381</v>
      </c>
      <c r="H21" s="27">
        <f t="shared" si="1"/>
        <v>40.78116025272832</v>
      </c>
      <c r="I21" s="9">
        <v>0.85421412300683375</v>
      </c>
    </row>
    <row r="22" spans="1:12" x14ac:dyDescent="0.2">
      <c r="A22" s="13" t="s">
        <v>15</v>
      </c>
      <c r="B22" s="28">
        <v>42.476260043827615</v>
      </c>
      <c r="C22" s="28">
        <v>18.261504747991232</v>
      </c>
      <c r="D22" s="28">
        <v>13.805697589481372</v>
      </c>
      <c r="E22" s="8">
        <v>5.3323593864134402</v>
      </c>
      <c r="F22" s="8">
        <v>3.6523009495982466</v>
      </c>
      <c r="G22" s="28">
        <v>16.471877282688094</v>
      </c>
      <c r="H22" s="27">
        <f t="shared" si="1"/>
        <v>57.523739956172385</v>
      </c>
      <c r="I22" s="9">
        <v>0.18228217280349981</v>
      </c>
    </row>
    <row r="23" spans="1:12" x14ac:dyDescent="0.2">
      <c r="A23" s="12" t="s">
        <v>14</v>
      </c>
      <c r="B23" s="28">
        <v>45.500209292591045</v>
      </c>
      <c r="C23" s="28">
        <v>16.701548765173712</v>
      </c>
      <c r="D23" s="28">
        <v>14.064462118041021</v>
      </c>
      <c r="E23" s="8">
        <v>5.4416073670992047</v>
      </c>
      <c r="F23" s="8">
        <v>3.683549602344077</v>
      </c>
      <c r="G23" s="28">
        <v>14.608622854750941</v>
      </c>
      <c r="H23" s="27">
        <f t="shared" si="1"/>
        <v>54.499790707408955</v>
      </c>
      <c r="I23" s="9">
        <v>0.16715419974926871</v>
      </c>
    </row>
    <row r="24" spans="1:12" x14ac:dyDescent="0.2">
      <c r="A24" s="12" t="s">
        <v>13</v>
      </c>
      <c r="B24" s="28">
        <v>77.616853192890062</v>
      </c>
      <c r="C24" s="8">
        <v>8.8215931533903884</v>
      </c>
      <c r="D24" s="8">
        <v>5.6287030941408824</v>
      </c>
      <c r="E24" s="8">
        <v>2.5016458196181697</v>
      </c>
      <c r="F24" s="8">
        <v>1.5141540487162608</v>
      </c>
      <c r="G24" s="8">
        <v>3.9170506912442393</v>
      </c>
      <c r="H24" s="27">
        <f t="shared" si="1"/>
        <v>22.383146807109938</v>
      </c>
      <c r="I24" s="9">
        <v>0.16431153466973381</v>
      </c>
    </row>
    <row r="25" spans="1:12" x14ac:dyDescent="0.2">
      <c r="A25" s="12" t="s">
        <v>12</v>
      </c>
      <c r="B25" s="28">
        <v>55.373831775700936</v>
      </c>
      <c r="C25" s="28">
        <v>14.252336448598129</v>
      </c>
      <c r="D25" s="28">
        <v>10.981308411214954</v>
      </c>
      <c r="E25" s="8">
        <v>6.3084112149532707</v>
      </c>
      <c r="F25" s="8">
        <v>2.3364485981308412</v>
      </c>
      <c r="G25" s="28">
        <v>10.747663551401869</v>
      </c>
      <c r="H25" s="27">
        <f t="shared" si="1"/>
        <v>44.626168224299064</v>
      </c>
      <c r="I25" s="9">
        <v>0</v>
      </c>
    </row>
    <row r="26" spans="1:12" x14ac:dyDescent="0.2">
      <c r="A26" s="12" t="s">
        <v>11</v>
      </c>
      <c r="B26" s="28">
        <v>65.277777777777786</v>
      </c>
      <c r="C26" s="28">
        <v>13.220815752461323</v>
      </c>
      <c r="D26" s="8">
        <v>7.6476793248945141</v>
      </c>
      <c r="E26" s="8">
        <v>2.9360056258790435</v>
      </c>
      <c r="F26" s="8">
        <v>2.0745428973277074</v>
      </c>
      <c r="G26" s="8">
        <v>8.843178621659634</v>
      </c>
      <c r="H26" s="27">
        <f t="shared" si="1"/>
        <v>34.722222222222214</v>
      </c>
      <c r="I26" s="9">
        <v>0.21052631578947367</v>
      </c>
    </row>
    <row r="27" spans="1:12" x14ac:dyDescent="0.2">
      <c r="A27" s="12" t="s">
        <v>10</v>
      </c>
      <c r="B27" s="28">
        <v>69.099378881987576</v>
      </c>
      <c r="C27" s="28">
        <v>10.947204968944099</v>
      </c>
      <c r="D27" s="8">
        <v>6.5217391304347823</v>
      </c>
      <c r="E27" s="8">
        <v>2.9503105590062111</v>
      </c>
      <c r="F27" s="8">
        <v>2.7950310559006213</v>
      </c>
      <c r="G27" s="8">
        <v>7.6863354037267086</v>
      </c>
      <c r="H27" s="27">
        <f t="shared" si="1"/>
        <v>30.900621118012424</v>
      </c>
      <c r="I27" s="9">
        <v>0</v>
      </c>
    </row>
    <row r="28" spans="1:12" x14ac:dyDescent="0.2">
      <c r="A28" s="12" t="s">
        <v>60</v>
      </c>
      <c r="B28" s="28">
        <v>62.22910216718266</v>
      </c>
      <c r="C28" s="28">
        <v>13.93188854489164</v>
      </c>
      <c r="D28" s="28">
        <v>9.8039215686274517</v>
      </c>
      <c r="E28" s="8">
        <v>3.6807705538355697</v>
      </c>
      <c r="F28" s="8">
        <v>2.2703818369453046</v>
      </c>
      <c r="G28" s="8">
        <v>8.0839353285173718</v>
      </c>
      <c r="H28" s="27">
        <f t="shared" si="1"/>
        <v>37.77089783281734</v>
      </c>
      <c r="I28" s="9">
        <v>0.78498293515358364</v>
      </c>
    </row>
    <row r="29" spans="1:12" x14ac:dyDescent="0.2">
      <c r="A29" s="12" t="s">
        <v>9</v>
      </c>
      <c r="B29" s="28">
        <v>74.976700838769801</v>
      </c>
      <c r="C29" s="8">
        <v>8.6672879776328049</v>
      </c>
      <c r="D29" s="8">
        <v>5.9878844361602983</v>
      </c>
      <c r="E29" s="8">
        <v>2.9822926374650511</v>
      </c>
      <c r="F29" s="8">
        <v>1.7940354147250699</v>
      </c>
      <c r="G29" s="8">
        <v>5.5917986952469709</v>
      </c>
      <c r="H29" s="27">
        <f t="shared" si="1"/>
        <v>25.023299161230199</v>
      </c>
      <c r="I29" s="9">
        <v>0.463821892393321</v>
      </c>
    </row>
    <row r="30" spans="1:12" x14ac:dyDescent="0.2">
      <c r="A30" s="12" t="s">
        <v>8</v>
      </c>
      <c r="B30" s="28">
        <v>50.296108291032148</v>
      </c>
      <c r="C30" s="28">
        <v>14.255499153976311</v>
      </c>
      <c r="D30" s="28">
        <v>11.167512690355331</v>
      </c>
      <c r="E30" s="8">
        <v>5.2030456852791884</v>
      </c>
      <c r="F30" s="8">
        <v>4.4839255499153978</v>
      </c>
      <c r="G30" s="28">
        <v>14.593908629441623</v>
      </c>
      <c r="H30" s="27">
        <f t="shared" si="1"/>
        <v>49.703891708967852</v>
      </c>
      <c r="I30" s="9">
        <v>0.37926675094816686</v>
      </c>
    </row>
    <row r="31" spans="1:12" x14ac:dyDescent="0.2">
      <c r="A31" s="12" t="s">
        <v>7</v>
      </c>
      <c r="B31" s="28">
        <v>66.023875114784204</v>
      </c>
      <c r="C31" s="28">
        <v>11.707988980716253</v>
      </c>
      <c r="D31" s="8">
        <v>9.228650137741047</v>
      </c>
      <c r="E31" s="8">
        <v>3.3287419651056012</v>
      </c>
      <c r="F31" s="8">
        <v>2.7089072543617996</v>
      </c>
      <c r="G31" s="8">
        <v>7.0018365472910933</v>
      </c>
      <c r="H31" s="27">
        <f t="shared" si="1"/>
        <v>33.976124885215796</v>
      </c>
      <c r="I31" s="9">
        <v>0.2061855670103093</v>
      </c>
    </row>
    <row r="32" spans="1:12" x14ac:dyDescent="0.2">
      <c r="A32" s="12" t="s">
        <v>6</v>
      </c>
      <c r="B32" s="28">
        <v>50.505588078765292</v>
      </c>
      <c r="C32" s="28">
        <v>15.646620542841937</v>
      </c>
      <c r="D32" s="28">
        <v>9.8988823842469404</v>
      </c>
      <c r="E32" s="8">
        <v>3.8850452368281005</v>
      </c>
      <c r="F32" s="8">
        <v>2.8738690792974984</v>
      </c>
      <c r="G32" s="28">
        <v>17.189994678020224</v>
      </c>
      <c r="H32" s="27">
        <f t="shared" si="1"/>
        <v>49.494411921234708</v>
      </c>
      <c r="I32" s="9">
        <v>0.1594048884165781</v>
      </c>
    </row>
    <row r="33" spans="1:10" x14ac:dyDescent="0.2">
      <c r="A33" s="12" t="s">
        <v>5</v>
      </c>
      <c r="B33" s="28">
        <v>61.545015620562339</v>
      </c>
      <c r="C33" s="28">
        <v>13.433683612610054</v>
      </c>
      <c r="D33" s="8">
        <v>8.3783016188582788</v>
      </c>
      <c r="E33" s="8">
        <v>2.7264981539335418</v>
      </c>
      <c r="F33" s="8">
        <v>1.9028685032661177</v>
      </c>
      <c r="G33" s="28">
        <v>12.013632490769668</v>
      </c>
      <c r="H33" s="27">
        <f t="shared" si="1"/>
        <v>38.454984379437661</v>
      </c>
      <c r="I33" s="9">
        <v>0.22669311419665628</v>
      </c>
    </row>
    <row r="34" spans="1:10" x14ac:dyDescent="0.2">
      <c r="A34" s="12" t="s">
        <v>58</v>
      </c>
      <c r="B34" s="28">
        <v>42.387927208166886</v>
      </c>
      <c r="C34" s="28">
        <v>14.647137150466044</v>
      </c>
      <c r="D34" s="28">
        <v>12.516644474034621</v>
      </c>
      <c r="E34" s="8">
        <v>5.5925432756324902</v>
      </c>
      <c r="F34" s="8">
        <v>4.2166000887705284</v>
      </c>
      <c r="G34" s="28">
        <v>20.639147802929429</v>
      </c>
      <c r="H34" s="27">
        <f t="shared" si="1"/>
        <v>57.612072791833114</v>
      </c>
      <c r="I34" s="9">
        <v>0.22143489813994688</v>
      </c>
    </row>
    <row r="35" spans="1:10" x14ac:dyDescent="0.2">
      <c r="A35" s="12" t="s">
        <v>4</v>
      </c>
      <c r="B35" s="28">
        <v>62.254182565306728</v>
      </c>
      <c r="C35" s="28">
        <v>12.415614910478427</v>
      </c>
      <c r="D35" s="8">
        <v>9.4804813619019672</v>
      </c>
      <c r="E35" s="8">
        <v>3.3754035808629288</v>
      </c>
      <c r="F35" s="8">
        <v>2.9644848840622249</v>
      </c>
      <c r="G35" s="28">
        <v>9.509832697387731</v>
      </c>
      <c r="H35" s="27">
        <f t="shared" si="1"/>
        <v>37.745817434693272</v>
      </c>
      <c r="I35" s="9">
        <v>0.17579841781423966</v>
      </c>
    </row>
    <row r="36" spans="1:10" x14ac:dyDescent="0.2">
      <c r="A36" s="12" t="s">
        <v>3</v>
      </c>
      <c r="B36" s="28">
        <v>58.924549549549553</v>
      </c>
      <c r="C36" s="28">
        <v>11.51463963963964</v>
      </c>
      <c r="D36" s="28">
        <v>10.135135135135135</v>
      </c>
      <c r="E36" s="8">
        <v>4.673423423423424</v>
      </c>
      <c r="F36" s="8">
        <v>3.4628378378378377</v>
      </c>
      <c r="G36" s="28">
        <v>11.289414414414415</v>
      </c>
      <c r="H36" s="27">
        <f t="shared" si="0"/>
        <v>41.075450450450447</v>
      </c>
      <c r="I36" s="9">
        <v>0.1405678942929435</v>
      </c>
    </row>
    <row r="37" spans="1:10" x14ac:dyDescent="0.2">
      <c r="A37" s="12" t="s">
        <v>2</v>
      </c>
      <c r="B37" s="28">
        <v>73.64891518737673</v>
      </c>
      <c r="C37" s="8">
        <v>7.8500986193293887</v>
      </c>
      <c r="D37" s="8">
        <v>6.4694280078895465</v>
      </c>
      <c r="E37" s="8">
        <v>2.3274161735700196</v>
      </c>
      <c r="F37" s="8">
        <v>1.9329388560157792</v>
      </c>
      <c r="G37" s="8">
        <v>7.7712031558185402</v>
      </c>
      <c r="H37" s="27">
        <f t="shared" si="0"/>
        <v>26.35108481262327</v>
      </c>
      <c r="I37" s="9">
        <v>0.432050274941084</v>
      </c>
    </row>
    <row r="38" spans="1:10" x14ac:dyDescent="0.2">
      <c r="A38" s="11" t="s">
        <v>1</v>
      </c>
      <c r="B38" s="28">
        <v>49.908189496878443</v>
      </c>
      <c r="C38" s="28">
        <v>18.435549026808669</v>
      </c>
      <c r="D38" s="28">
        <v>12.082262210796916</v>
      </c>
      <c r="E38" s="8">
        <v>3.9294895336026441</v>
      </c>
      <c r="F38" s="8">
        <v>3.3051781123760557</v>
      </c>
      <c r="G38" s="28">
        <v>12.339331619537274</v>
      </c>
      <c r="H38" s="27">
        <f t="shared" si="0"/>
        <v>50.091810503121557</v>
      </c>
      <c r="I38" s="9">
        <v>0.29293299157817654</v>
      </c>
    </row>
    <row r="39" spans="1:10" x14ac:dyDescent="0.2">
      <c r="A39" s="6" t="s">
        <v>0</v>
      </c>
      <c r="B39" s="25">
        <f t="shared" ref="B39:I39" si="2">AVERAGE(B4:B38)</f>
        <v>58.476238788522927</v>
      </c>
      <c r="C39" s="25">
        <f t="shared" si="2"/>
        <v>13.041307380375844</v>
      </c>
      <c r="D39" s="25">
        <f t="shared" si="2"/>
        <v>9.6038043305757501</v>
      </c>
      <c r="E39" s="26">
        <f t="shared" si="2"/>
        <v>3.9987645891802939</v>
      </c>
      <c r="F39" s="26">
        <f t="shared" si="2"/>
        <v>3.0249104334213404</v>
      </c>
      <c r="G39" s="25">
        <f t="shared" si="2"/>
        <v>11.854974477923852</v>
      </c>
      <c r="H39" s="25">
        <f t="shared" si="2"/>
        <v>41.523761211477066</v>
      </c>
      <c r="I39" s="24">
        <f t="shared" si="2"/>
        <v>0.24044059513981381</v>
      </c>
      <c r="J39" s="23"/>
    </row>
    <row r="40" spans="1:10" x14ac:dyDescent="0.2">
      <c r="A40" s="11" t="s">
        <v>71</v>
      </c>
    </row>
  </sheetData>
  <sortState xmlns:xlrd2="http://schemas.microsoft.com/office/spreadsheetml/2017/richdata2" ref="A9:L35">
    <sortCondition ref="A9"/>
  </sortState>
  <mergeCells count="4">
    <mergeCell ref="A1:I1"/>
    <mergeCell ref="I2:I3"/>
    <mergeCell ref="B2:G2"/>
    <mergeCell ref="H2:H3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42"/>
  <sheetViews>
    <sheetView zoomScale="130" zoomScaleNormal="130" workbookViewId="0">
      <pane ySplit="4" topLeftCell="A5" activePane="bottomLeft" state="frozen"/>
      <selection sqref="A1:XFD1048576"/>
      <selection pane="bottomLeft" activeCell="A5" sqref="A5"/>
    </sheetView>
  </sheetViews>
  <sheetFormatPr defaultColWidth="9.140625" defaultRowHeight="12" x14ac:dyDescent="0.2"/>
  <cols>
    <col min="1" max="1" width="22" style="2" bestFit="1" customWidth="1"/>
    <col min="2" max="3" width="4.7109375" style="1" customWidth="1"/>
    <col min="4" max="4" width="1.7109375" style="1" customWidth="1"/>
    <col min="5" max="6" width="4.7109375" style="1" customWidth="1"/>
    <col min="7" max="7" width="1.7109375" style="1" customWidth="1"/>
    <col min="8" max="9" width="4.7109375" style="1" customWidth="1"/>
    <col min="10" max="10" width="1.7109375" style="1" customWidth="1"/>
    <col min="11" max="12" width="4.7109375" style="1" customWidth="1"/>
    <col min="13" max="13" width="1.7109375" style="1" customWidth="1"/>
    <col min="14" max="15" width="4.7109375" style="1" customWidth="1"/>
    <col min="16" max="16" width="1.7109375" style="1" customWidth="1"/>
    <col min="17" max="18" width="4.7109375" style="1" customWidth="1"/>
    <col min="19" max="19" width="1.7109375" style="1" customWidth="1"/>
    <col min="20" max="23" width="4.7109375" style="1" customWidth="1"/>
    <col min="24" max="16384" width="9.140625" style="1"/>
  </cols>
  <sheetData>
    <row r="1" spans="1:26" s="21" customFormat="1" ht="15" customHeight="1" x14ac:dyDescent="0.2">
      <c r="A1" s="53" t="s">
        <v>66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22" t="s">
        <v>44</v>
      </c>
    </row>
    <row r="2" spans="1:26" ht="15" x14ac:dyDescent="0.25">
      <c r="A2" s="37"/>
      <c r="B2" s="72" t="s">
        <v>45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37"/>
      <c r="T2" s="74" t="s">
        <v>42</v>
      </c>
      <c r="U2" s="75"/>
      <c r="V2" s="67" t="s">
        <v>34</v>
      </c>
      <c r="W2" s="68"/>
    </row>
    <row r="3" spans="1:26" s="17" customFormat="1" x14ac:dyDescent="0.2">
      <c r="A3" s="36"/>
      <c r="B3" s="71">
        <v>0</v>
      </c>
      <c r="C3" s="71"/>
      <c r="D3" s="35"/>
      <c r="E3" s="71" t="s">
        <v>40</v>
      </c>
      <c r="F3" s="71"/>
      <c r="G3" s="35"/>
      <c r="H3" s="71" t="s">
        <v>39</v>
      </c>
      <c r="I3" s="71"/>
      <c r="J3" s="35"/>
      <c r="K3" s="71" t="s">
        <v>38</v>
      </c>
      <c r="L3" s="71"/>
      <c r="M3" s="35"/>
      <c r="N3" s="71" t="s">
        <v>37</v>
      </c>
      <c r="O3" s="71"/>
      <c r="P3" s="35"/>
      <c r="Q3" s="71" t="s">
        <v>36</v>
      </c>
      <c r="R3" s="71"/>
      <c r="S3" s="35"/>
      <c r="T3" s="76"/>
      <c r="U3" s="77"/>
      <c r="V3" s="69"/>
      <c r="W3" s="70"/>
    </row>
    <row r="4" spans="1:26" s="17" customFormat="1" x14ac:dyDescent="0.2">
      <c r="A4" s="19"/>
      <c r="B4" s="30" t="s">
        <v>33</v>
      </c>
      <c r="C4" s="30" t="s">
        <v>32</v>
      </c>
      <c r="D4" s="30"/>
      <c r="E4" s="30" t="s">
        <v>33</v>
      </c>
      <c r="F4" s="30" t="s">
        <v>32</v>
      </c>
      <c r="G4" s="30"/>
      <c r="H4" s="30" t="s">
        <v>33</v>
      </c>
      <c r="I4" s="30" t="s">
        <v>32</v>
      </c>
      <c r="J4" s="30"/>
      <c r="K4" s="30" t="s">
        <v>33</v>
      </c>
      <c r="L4" s="30" t="s">
        <v>32</v>
      </c>
      <c r="M4" s="30"/>
      <c r="N4" s="30" t="s">
        <v>33</v>
      </c>
      <c r="O4" s="30" t="s">
        <v>32</v>
      </c>
      <c r="P4" s="30"/>
      <c r="Q4" s="30" t="s">
        <v>33</v>
      </c>
      <c r="R4" s="30" t="s">
        <v>32</v>
      </c>
      <c r="S4" s="30"/>
      <c r="T4" s="34" t="s">
        <v>33</v>
      </c>
      <c r="U4" s="34" t="s">
        <v>32</v>
      </c>
      <c r="V4" s="33" t="s">
        <v>33</v>
      </c>
      <c r="W4" s="30" t="s">
        <v>32</v>
      </c>
    </row>
    <row r="5" spans="1:26" s="17" customFormat="1" x14ac:dyDescent="0.2">
      <c r="A5" s="12" t="s">
        <v>30</v>
      </c>
      <c r="B5" s="10">
        <v>52.621979024167807</v>
      </c>
      <c r="C5" s="10">
        <v>52.202436738519211</v>
      </c>
      <c r="D5" s="10"/>
      <c r="E5" s="10">
        <v>16.780665754673961</v>
      </c>
      <c r="F5" s="10">
        <v>13.355201499531397</v>
      </c>
      <c r="G5" s="10"/>
      <c r="H5" s="10">
        <v>10.12311901504788</v>
      </c>
      <c r="I5" s="10">
        <v>11.668228678537956</v>
      </c>
      <c r="J5" s="10"/>
      <c r="K5" s="7">
        <v>4.1951664386684904</v>
      </c>
      <c r="L5" s="7">
        <v>4.2174320524835984</v>
      </c>
      <c r="M5" s="7"/>
      <c r="N5" s="7">
        <v>2.4167806657546738</v>
      </c>
      <c r="O5" s="7">
        <v>4.4517338331771326</v>
      </c>
      <c r="P5" s="10"/>
      <c r="Q5" s="10">
        <v>13.862289101687185</v>
      </c>
      <c r="R5" s="10">
        <v>14.104967197750703</v>
      </c>
      <c r="S5" s="10"/>
      <c r="T5" s="31">
        <f t="shared" ref="T5:T40" si="0">100-B5</f>
        <v>47.378020975832193</v>
      </c>
      <c r="U5" s="31">
        <f t="shared" ref="U5:U40" si="1">100-C5</f>
        <v>47.797563261480789</v>
      </c>
      <c r="V5" s="9">
        <v>0.18206645425580337</v>
      </c>
      <c r="W5" s="7">
        <v>4.6838407494145196E-2</v>
      </c>
      <c r="Y5" s="23"/>
      <c r="Z5" s="23"/>
    </row>
    <row r="6" spans="1:26" s="17" customFormat="1" x14ac:dyDescent="0.2">
      <c r="A6" s="12" t="s">
        <v>29</v>
      </c>
      <c r="B6" s="10">
        <v>54.700854700854705</v>
      </c>
      <c r="C6" s="10">
        <v>45.089903181189491</v>
      </c>
      <c r="D6" s="10"/>
      <c r="E6" s="10">
        <v>10.968660968660968</v>
      </c>
      <c r="F6" s="10">
        <v>12.586445366528354</v>
      </c>
      <c r="G6" s="10"/>
      <c r="H6" s="10">
        <v>11.324786324786325</v>
      </c>
      <c r="I6" s="10">
        <v>11.341632088520056</v>
      </c>
      <c r="J6" s="10"/>
      <c r="K6" s="7">
        <v>3.6324786324786329</v>
      </c>
      <c r="L6" s="7">
        <v>4.4260027662517292</v>
      </c>
      <c r="M6" s="7"/>
      <c r="N6" s="7">
        <v>1.566951566951567</v>
      </c>
      <c r="O6" s="7">
        <v>4.3568464730290453</v>
      </c>
      <c r="P6" s="10"/>
      <c r="Q6" s="10">
        <v>17.806267806267805</v>
      </c>
      <c r="R6" s="10">
        <v>22.199170124481327</v>
      </c>
      <c r="S6" s="10"/>
      <c r="T6" s="31">
        <f t="shared" si="0"/>
        <v>45.299145299145295</v>
      </c>
      <c r="U6" s="31">
        <f t="shared" si="1"/>
        <v>54.910096818810509</v>
      </c>
      <c r="V6" s="9">
        <v>0.21321961620469082</v>
      </c>
      <c r="W6" s="7">
        <v>0.7549759780370624</v>
      </c>
      <c r="Y6" s="23"/>
      <c r="Z6" s="23"/>
    </row>
    <row r="7" spans="1:26" x14ac:dyDescent="0.2">
      <c r="A7" s="12" t="s">
        <v>28</v>
      </c>
      <c r="B7" s="28">
        <v>44.909344490934451</v>
      </c>
      <c r="C7" s="28">
        <v>47.372372372372375</v>
      </c>
      <c r="D7" s="28"/>
      <c r="E7" s="28">
        <v>15.481171548117153</v>
      </c>
      <c r="F7" s="28">
        <v>12.987987987987987</v>
      </c>
      <c r="G7" s="28"/>
      <c r="H7" s="28">
        <v>11.08786610878661</v>
      </c>
      <c r="I7" s="28">
        <v>11.786786786786786</v>
      </c>
      <c r="J7" s="28"/>
      <c r="K7" s="8">
        <v>4.2538354253835422</v>
      </c>
      <c r="L7" s="8">
        <v>4.8798798798798799</v>
      </c>
      <c r="M7" s="8"/>
      <c r="N7" s="8">
        <v>3.7656903765690379</v>
      </c>
      <c r="O7" s="8">
        <v>4.2792792792792795</v>
      </c>
      <c r="P7" s="28"/>
      <c r="Q7" s="28">
        <v>20.502092050209207</v>
      </c>
      <c r="R7" s="28">
        <v>18.693693693693696</v>
      </c>
      <c r="S7" s="28"/>
      <c r="T7" s="31">
        <f t="shared" si="0"/>
        <v>55.090655509065549</v>
      </c>
      <c r="U7" s="31">
        <f t="shared" si="1"/>
        <v>52.627627627627625</v>
      </c>
      <c r="V7" s="9">
        <v>0.1392757660167131</v>
      </c>
      <c r="W7" s="7">
        <v>0.29940119760479045</v>
      </c>
      <c r="Y7" s="23"/>
      <c r="Z7" s="23"/>
    </row>
    <row r="8" spans="1:26" x14ac:dyDescent="0.2">
      <c r="A8" s="12" t="s">
        <v>27</v>
      </c>
      <c r="B8" s="28">
        <v>66.604127579737337</v>
      </c>
      <c r="C8" s="28">
        <v>76.029411764705884</v>
      </c>
      <c r="D8" s="28"/>
      <c r="E8" s="28">
        <v>13.133208255159476</v>
      </c>
      <c r="F8" s="8">
        <v>8.8235294117647065</v>
      </c>
      <c r="G8" s="28"/>
      <c r="H8" s="8">
        <v>7.1294559099437143</v>
      </c>
      <c r="I8" s="8">
        <v>5.4411764705882355</v>
      </c>
      <c r="J8" s="28"/>
      <c r="K8" s="8">
        <v>3.75234521575985</v>
      </c>
      <c r="L8" s="8">
        <v>2.0588235294117645</v>
      </c>
      <c r="M8" s="8"/>
      <c r="N8" s="8">
        <v>2.0637898686679175</v>
      </c>
      <c r="O8" s="8">
        <v>1.6176470588235297</v>
      </c>
      <c r="P8" s="28"/>
      <c r="Q8" s="8">
        <v>7.3170731707317067</v>
      </c>
      <c r="R8" s="8">
        <v>6.0294117647058822</v>
      </c>
      <c r="S8" s="28"/>
      <c r="T8" s="31">
        <f t="shared" si="0"/>
        <v>33.395872420262663</v>
      </c>
      <c r="U8" s="31">
        <f t="shared" si="1"/>
        <v>23.970588235294116</v>
      </c>
      <c r="V8" s="9">
        <v>0</v>
      </c>
      <c r="W8" s="7">
        <v>0.14684287812041116</v>
      </c>
      <c r="Y8" s="23"/>
      <c r="Z8" s="23"/>
    </row>
    <row r="9" spans="1:26" x14ac:dyDescent="0.2">
      <c r="A9" s="12" t="s">
        <v>57</v>
      </c>
      <c r="B9" s="28">
        <v>46.094299788881074</v>
      </c>
      <c r="C9" s="28">
        <v>45.765230312035662</v>
      </c>
      <c r="D9" s="28"/>
      <c r="E9" s="28">
        <v>19.985925404644618</v>
      </c>
      <c r="F9" s="28">
        <v>15.304606240713225</v>
      </c>
      <c r="G9" s="28"/>
      <c r="H9" s="28">
        <v>13.01900070372977</v>
      </c>
      <c r="I9" s="28">
        <v>12.778603268945021</v>
      </c>
      <c r="J9" s="28"/>
      <c r="K9" s="8">
        <v>4.0112596762843067</v>
      </c>
      <c r="L9" s="8">
        <v>5.2748885586924219</v>
      </c>
      <c r="M9" s="8"/>
      <c r="N9" s="8">
        <v>3.0260380014074597</v>
      </c>
      <c r="O9" s="8">
        <v>5.052005943536404</v>
      </c>
      <c r="P9" s="28"/>
      <c r="Q9" s="28">
        <v>13.863476425052779</v>
      </c>
      <c r="R9" s="28">
        <v>15.824665676077265</v>
      </c>
      <c r="S9" s="28"/>
      <c r="T9" s="31">
        <f t="shared" ref="T9:T35" si="2">100-B9</f>
        <v>53.905700211118926</v>
      </c>
      <c r="U9" s="31">
        <f t="shared" si="1"/>
        <v>54.234769687964338</v>
      </c>
      <c r="V9" s="9">
        <v>0.2807017543859649</v>
      </c>
      <c r="W9" s="7">
        <v>0.51736881005173685</v>
      </c>
      <c r="Y9" s="23"/>
      <c r="Z9" s="23"/>
    </row>
    <row r="10" spans="1:26" x14ac:dyDescent="0.2">
      <c r="A10" s="12" t="s">
        <v>26</v>
      </c>
      <c r="B10" s="28">
        <v>56.816257408975446</v>
      </c>
      <c r="C10" s="28">
        <v>58.927203065134101</v>
      </c>
      <c r="D10" s="28"/>
      <c r="E10" s="28">
        <v>11.43099068585944</v>
      </c>
      <c r="F10" s="28">
        <v>9.8850574712643677</v>
      </c>
      <c r="G10" s="28"/>
      <c r="H10" s="8">
        <v>9.2294665537679919</v>
      </c>
      <c r="I10" s="8">
        <v>8.6590038314176248</v>
      </c>
      <c r="J10" s="28"/>
      <c r="K10" s="8">
        <v>4.8264182895850976</v>
      </c>
      <c r="L10" s="8">
        <v>4.6743295019157092</v>
      </c>
      <c r="M10" s="8"/>
      <c r="N10" s="8">
        <v>3.3869602032176123</v>
      </c>
      <c r="O10" s="8">
        <v>4.1379310344827589</v>
      </c>
      <c r="P10" s="28"/>
      <c r="Q10" s="28">
        <v>14.309906858594413</v>
      </c>
      <c r="R10" s="28">
        <v>13.716475095785441</v>
      </c>
      <c r="S10" s="28"/>
      <c r="T10" s="31">
        <f t="shared" si="2"/>
        <v>43.183742591024554</v>
      </c>
      <c r="U10" s="31">
        <f t="shared" si="1"/>
        <v>41.072796934865899</v>
      </c>
      <c r="V10" s="9">
        <v>8.4602368866328256E-2</v>
      </c>
      <c r="W10" s="7">
        <v>0</v>
      </c>
      <c r="Y10" s="23"/>
      <c r="Z10" s="23"/>
    </row>
    <row r="11" spans="1:26" x14ac:dyDescent="0.2">
      <c r="A11" s="12" t="s">
        <v>25</v>
      </c>
      <c r="B11" s="28">
        <v>50.124275062137535</v>
      </c>
      <c r="C11" s="28">
        <v>54.427480916030532</v>
      </c>
      <c r="D11" s="28"/>
      <c r="E11" s="28">
        <v>16.487158243579124</v>
      </c>
      <c r="F11" s="28">
        <v>11.83206106870229</v>
      </c>
      <c r="G11" s="28"/>
      <c r="H11" s="28">
        <v>9.8591549295774641</v>
      </c>
      <c r="I11" s="28">
        <v>11.145038167938932</v>
      </c>
      <c r="J11" s="28"/>
      <c r="K11" s="8">
        <v>4.3910521955260977</v>
      </c>
      <c r="L11" s="8">
        <v>4.1221374045801529</v>
      </c>
      <c r="M11" s="8"/>
      <c r="N11" s="8">
        <v>3.5625517812758902</v>
      </c>
      <c r="O11" s="8">
        <v>4.8091603053435117</v>
      </c>
      <c r="P11" s="28"/>
      <c r="Q11" s="28">
        <v>15.575807787903894</v>
      </c>
      <c r="R11" s="28">
        <v>13.664122137404581</v>
      </c>
      <c r="S11" s="28"/>
      <c r="T11" s="31">
        <f t="shared" si="2"/>
        <v>49.875724937862465</v>
      </c>
      <c r="U11" s="31">
        <f t="shared" si="1"/>
        <v>45.572519083969468</v>
      </c>
      <c r="V11" s="9">
        <v>8.2781456953642391E-2</v>
      </c>
      <c r="W11" s="7">
        <v>0.1524390243902439</v>
      </c>
      <c r="Y11" s="23"/>
      <c r="Z11" s="23"/>
    </row>
    <row r="12" spans="1:26" x14ac:dyDescent="0.2">
      <c r="A12" s="12" t="s">
        <v>59</v>
      </c>
      <c r="B12" s="28">
        <v>42.4</v>
      </c>
      <c r="C12" s="28">
        <v>65.637065637065632</v>
      </c>
      <c r="D12" s="28"/>
      <c r="E12" s="28">
        <v>15.2</v>
      </c>
      <c r="F12" s="28">
        <v>9.6525096525096519</v>
      </c>
      <c r="G12" s="28"/>
      <c r="H12" s="28">
        <v>13.200000000000001</v>
      </c>
      <c r="I12" s="28">
        <v>10.424710424710424</v>
      </c>
      <c r="J12" s="28"/>
      <c r="K12" s="8">
        <v>6.8000000000000007</v>
      </c>
      <c r="L12" s="8">
        <v>5.4054054054054053</v>
      </c>
      <c r="M12" s="8"/>
      <c r="N12" s="8">
        <v>4</v>
      </c>
      <c r="O12" s="8">
        <v>1.5444015444015444</v>
      </c>
      <c r="P12" s="28"/>
      <c r="Q12" s="28">
        <v>18.399999999999999</v>
      </c>
      <c r="R12" s="8">
        <v>7.3359073359073363</v>
      </c>
      <c r="S12" s="28"/>
      <c r="T12" s="31">
        <f t="shared" si="2"/>
        <v>57.6</v>
      </c>
      <c r="U12" s="31">
        <f t="shared" si="1"/>
        <v>34.362934362934368</v>
      </c>
      <c r="V12" s="9">
        <v>0.39840637450199201</v>
      </c>
      <c r="W12" s="7">
        <v>0.38461538461538464</v>
      </c>
      <c r="Y12" s="23"/>
      <c r="Z12" s="23"/>
    </row>
    <row r="13" spans="1:26" x14ac:dyDescent="0.2">
      <c r="A13" s="12" t="s">
        <v>24</v>
      </c>
      <c r="B13" s="28">
        <v>56.827220503756074</v>
      </c>
      <c r="C13" s="28">
        <v>65.257595772787312</v>
      </c>
      <c r="D13" s="28"/>
      <c r="E13" s="28">
        <v>11.975254087494475</v>
      </c>
      <c r="F13" s="8">
        <v>8.5424922941435479</v>
      </c>
      <c r="G13" s="28"/>
      <c r="H13" s="28">
        <v>9.7657976137870079</v>
      </c>
      <c r="I13" s="8">
        <v>7.1774548656979302</v>
      </c>
      <c r="J13" s="28"/>
      <c r="K13" s="8">
        <v>3.7560760053026958</v>
      </c>
      <c r="L13" s="8">
        <v>3.6547776309995594</v>
      </c>
      <c r="M13" s="8"/>
      <c r="N13" s="8">
        <v>3.4467520989836498</v>
      </c>
      <c r="O13" s="8">
        <v>4.3593130779392339</v>
      </c>
      <c r="P13" s="28"/>
      <c r="Q13" s="28">
        <v>14.228899690676094</v>
      </c>
      <c r="R13" s="28">
        <v>11.008366358432408</v>
      </c>
      <c r="S13" s="28"/>
      <c r="T13" s="31">
        <f t="shared" si="2"/>
        <v>43.172779496243926</v>
      </c>
      <c r="U13" s="31">
        <f t="shared" si="1"/>
        <v>34.742404227212688</v>
      </c>
      <c r="V13" s="9">
        <v>0.22045855379188711</v>
      </c>
      <c r="W13" s="7">
        <v>4.4014084507042257E-2</v>
      </c>
      <c r="Y13" s="23"/>
      <c r="Z13" s="23"/>
    </row>
    <row r="14" spans="1:26" x14ac:dyDescent="0.2">
      <c r="A14" s="12" t="s">
        <v>23</v>
      </c>
      <c r="B14" s="28">
        <v>54.474708171206224</v>
      </c>
      <c r="C14" s="28">
        <v>55.898226676946805</v>
      </c>
      <c r="D14" s="28"/>
      <c r="E14" s="28">
        <v>15.252918287937744</v>
      </c>
      <c r="F14" s="28">
        <v>11.333847340015419</v>
      </c>
      <c r="G14" s="28"/>
      <c r="H14" s="8">
        <v>9.4941634241245136</v>
      </c>
      <c r="I14" s="28">
        <v>9.7918272937548192</v>
      </c>
      <c r="J14" s="28"/>
      <c r="K14" s="8">
        <v>3.6575875486381326</v>
      </c>
      <c r="L14" s="8">
        <v>5.6283731688511951</v>
      </c>
      <c r="M14" s="8"/>
      <c r="N14" s="8">
        <v>2.0233463035019454</v>
      </c>
      <c r="O14" s="8">
        <v>2.8527370855821124</v>
      </c>
      <c r="P14" s="28"/>
      <c r="Q14" s="28">
        <v>15.097276264591439</v>
      </c>
      <c r="R14" s="28">
        <v>14.494988434849654</v>
      </c>
      <c r="S14" s="28"/>
      <c r="T14" s="31">
        <f t="shared" si="2"/>
        <v>45.525291828793776</v>
      </c>
      <c r="U14" s="31">
        <f t="shared" si="1"/>
        <v>44.101773323053195</v>
      </c>
      <c r="V14" s="9">
        <v>0.3103180760279286</v>
      </c>
      <c r="W14" s="7">
        <v>7.7041602465331288E-2</v>
      </c>
      <c r="Y14" s="23"/>
      <c r="Z14" s="23"/>
    </row>
    <row r="15" spans="1:26" x14ac:dyDescent="0.2">
      <c r="A15" s="12" t="s">
        <v>22</v>
      </c>
      <c r="B15" s="28">
        <v>53.619114546732263</v>
      </c>
      <c r="C15" s="28">
        <v>72.995780590717303</v>
      </c>
      <c r="D15" s="28"/>
      <c r="E15" s="28">
        <v>17.70906535488405</v>
      </c>
      <c r="F15" s="28">
        <v>12.839059674502712</v>
      </c>
      <c r="G15" s="28"/>
      <c r="H15" s="28">
        <v>10.892480674631061</v>
      </c>
      <c r="I15" s="8">
        <v>7.2935503315250143</v>
      </c>
      <c r="J15" s="28"/>
      <c r="K15" s="8">
        <v>3.7245256500351367</v>
      </c>
      <c r="L15" s="8">
        <v>2.5919228450874021</v>
      </c>
      <c r="M15" s="8"/>
      <c r="N15" s="8">
        <v>2.3893183415319745</v>
      </c>
      <c r="O15" s="8">
        <v>1.6877637130801686</v>
      </c>
      <c r="P15" s="28"/>
      <c r="Q15" s="28">
        <v>11.665495432185525</v>
      </c>
      <c r="R15" s="8">
        <v>2.5919228450874021</v>
      </c>
      <c r="S15" s="28"/>
      <c r="T15" s="31">
        <f t="shared" si="2"/>
        <v>46.380885453267737</v>
      </c>
      <c r="U15" s="31">
        <f t="shared" si="1"/>
        <v>27.004219409282697</v>
      </c>
      <c r="V15" s="9">
        <v>0.55904961565338918</v>
      </c>
      <c r="W15" s="7">
        <v>0.12040939193257075</v>
      </c>
      <c r="Y15" s="23"/>
      <c r="Z15" s="23"/>
    </row>
    <row r="16" spans="1:26" x14ac:dyDescent="0.2">
      <c r="A16" s="12" t="s">
        <v>21</v>
      </c>
      <c r="B16" s="28">
        <v>55.98885793871866</v>
      </c>
      <c r="C16" s="28">
        <v>54.790823211875839</v>
      </c>
      <c r="D16" s="28"/>
      <c r="E16" s="28">
        <v>13.92757660167131</v>
      </c>
      <c r="F16" s="28">
        <v>13.360323886639677</v>
      </c>
      <c r="G16" s="28"/>
      <c r="H16" s="28">
        <v>9.6100278551532039</v>
      </c>
      <c r="I16" s="28">
        <v>10.6612685560054</v>
      </c>
      <c r="J16" s="28"/>
      <c r="K16" s="8">
        <v>3.7604456824512535</v>
      </c>
      <c r="L16" s="8">
        <v>4.8582995951417001</v>
      </c>
      <c r="M16" s="8"/>
      <c r="N16" s="8">
        <v>4.3175487465181055</v>
      </c>
      <c r="O16" s="8">
        <v>5.5330634278002702</v>
      </c>
      <c r="P16" s="28"/>
      <c r="Q16" s="28">
        <v>12.395543175487465</v>
      </c>
      <c r="R16" s="28">
        <v>10.796221322537113</v>
      </c>
      <c r="S16" s="28"/>
      <c r="T16" s="31">
        <f t="shared" si="2"/>
        <v>44.01114206128134</v>
      </c>
      <c r="U16" s="31">
        <f t="shared" si="1"/>
        <v>45.209176788124161</v>
      </c>
      <c r="V16" s="9">
        <v>0</v>
      </c>
      <c r="W16" s="7">
        <v>0</v>
      </c>
      <c r="Y16" s="23"/>
      <c r="Z16" s="23"/>
    </row>
    <row r="17" spans="1:26" x14ac:dyDescent="0.2">
      <c r="A17" s="12" t="s">
        <v>20</v>
      </c>
      <c r="B17" s="28">
        <v>66.643550624133155</v>
      </c>
      <c r="C17" s="28">
        <v>68.291895382628354</v>
      </c>
      <c r="D17" s="28"/>
      <c r="E17" s="28">
        <v>13.384188626907074</v>
      </c>
      <c r="F17" s="28">
        <v>11.268969970939619</v>
      </c>
      <c r="G17" s="28"/>
      <c r="H17" s="8">
        <v>5.547850208044383</v>
      </c>
      <c r="I17" s="8">
        <v>7.9108814982240876</v>
      </c>
      <c r="J17" s="28"/>
      <c r="K17" s="8">
        <v>3.2593619972260748</v>
      </c>
      <c r="L17" s="8">
        <v>2.8091701646754923</v>
      </c>
      <c r="M17" s="32"/>
      <c r="N17" s="8">
        <v>1.9070735090152564</v>
      </c>
      <c r="O17" s="8">
        <v>2.6477236034872456</v>
      </c>
      <c r="P17" s="28"/>
      <c r="Q17" s="8">
        <v>9.2579750346740646</v>
      </c>
      <c r="R17" s="8">
        <v>7.0713593800452053</v>
      </c>
      <c r="S17" s="28"/>
      <c r="T17" s="31">
        <f t="shared" si="2"/>
        <v>33.356449375866845</v>
      </c>
      <c r="U17" s="31">
        <f t="shared" si="1"/>
        <v>31.708104617371646</v>
      </c>
      <c r="V17" s="9">
        <v>0.24213075060532688</v>
      </c>
      <c r="W17" s="7">
        <v>3.2278889606197542E-2</v>
      </c>
      <c r="Y17" s="23"/>
      <c r="Z17" s="23"/>
    </row>
    <row r="18" spans="1:26" x14ac:dyDescent="0.2">
      <c r="A18" s="12" t="s">
        <v>19</v>
      </c>
      <c r="B18" s="28">
        <v>48.313659359190559</v>
      </c>
      <c r="C18" s="28">
        <v>45.915735167669816</v>
      </c>
      <c r="D18" s="28"/>
      <c r="E18" s="28">
        <v>16.61045531197302</v>
      </c>
      <c r="F18" s="28">
        <v>12.89767841788478</v>
      </c>
      <c r="G18" s="28"/>
      <c r="H18" s="28">
        <v>9.6964586846543011</v>
      </c>
      <c r="I18" s="28">
        <v>11.09200343938091</v>
      </c>
      <c r="J18" s="28"/>
      <c r="K18" s="8">
        <v>4.9747048903878586</v>
      </c>
      <c r="L18" s="8">
        <v>5.1590713671539126</v>
      </c>
      <c r="M18" s="8"/>
      <c r="N18" s="8">
        <v>3.2040472175379429</v>
      </c>
      <c r="O18" s="8">
        <v>4.815133276010318</v>
      </c>
      <c r="P18" s="28"/>
      <c r="Q18" s="28">
        <v>17.200674536256326</v>
      </c>
      <c r="R18" s="28">
        <v>20.120378331900255</v>
      </c>
      <c r="S18" s="28"/>
      <c r="T18" s="31">
        <f t="shared" si="2"/>
        <v>51.686340640809441</v>
      </c>
      <c r="U18" s="31">
        <f t="shared" si="1"/>
        <v>54.084264832330184</v>
      </c>
      <c r="V18" s="9">
        <v>0.25231286795626579</v>
      </c>
      <c r="W18" s="7">
        <v>0.17167381974248927</v>
      </c>
      <c r="Y18" s="23"/>
      <c r="Z18" s="23"/>
    </row>
    <row r="19" spans="1:26" x14ac:dyDescent="0.2">
      <c r="A19" s="12" t="s">
        <v>18</v>
      </c>
      <c r="B19" s="28">
        <v>84.048582995951421</v>
      </c>
      <c r="C19" s="28">
        <v>86.451116243264053</v>
      </c>
      <c r="D19" s="28"/>
      <c r="E19" s="8">
        <v>5.668016194331984</v>
      </c>
      <c r="F19" s="8">
        <v>3.8491147036181679</v>
      </c>
      <c r="G19" s="28"/>
      <c r="H19" s="8">
        <v>4.2914979757085021</v>
      </c>
      <c r="I19" s="8">
        <v>3.6181678214010775</v>
      </c>
      <c r="J19" s="28"/>
      <c r="K19" s="8">
        <v>1.0526315789473684</v>
      </c>
      <c r="L19" s="8">
        <v>0.76982294072363355</v>
      </c>
      <c r="M19" s="8"/>
      <c r="N19" s="8">
        <v>1.1336032388663968</v>
      </c>
      <c r="O19" s="8">
        <v>1.1547344110854503</v>
      </c>
      <c r="P19" s="28"/>
      <c r="Q19" s="8">
        <v>3.8056680161943324</v>
      </c>
      <c r="R19" s="8">
        <v>4.1570438799076213</v>
      </c>
      <c r="S19" s="28"/>
      <c r="T19" s="31">
        <f t="shared" si="2"/>
        <v>15.951417004048579</v>
      </c>
      <c r="U19" s="31">
        <f t="shared" si="1"/>
        <v>13.548883756735947</v>
      </c>
      <c r="V19" s="9">
        <v>0</v>
      </c>
      <c r="W19" s="7">
        <v>0</v>
      </c>
      <c r="Y19" s="23"/>
      <c r="Z19" s="23"/>
    </row>
    <row r="20" spans="1:26" x14ac:dyDescent="0.2">
      <c r="A20" s="12" t="s">
        <v>17</v>
      </c>
      <c r="B20" s="28">
        <v>66.951871657754012</v>
      </c>
      <c r="C20" s="28">
        <v>70.070070070070074</v>
      </c>
      <c r="D20" s="28"/>
      <c r="E20" s="28">
        <v>11.016042780748663</v>
      </c>
      <c r="F20" s="28">
        <v>10.810810810810811</v>
      </c>
      <c r="G20" s="28"/>
      <c r="H20" s="8">
        <v>7.7005347593582893</v>
      </c>
      <c r="I20" s="8">
        <v>8.0080080080080087</v>
      </c>
      <c r="J20" s="28"/>
      <c r="K20" s="8">
        <v>2.4598930481283423</v>
      </c>
      <c r="L20" s="8">
        <v>3.7037037037037033</v>
      </c>
      <c r="M20" s="8"/>
      <c r="N20" s="8">
        <v>2.7807486631016043</v>
      </c>
      <c r="O20" s="8">
        <v>2.3023023023023024</v>
      </c>
      <c r="P20" s="28"/>
      <c r="Q20" s="8">
        <v>9.0909090909090917</v>
      </c>
      <c r="R20" s="8">
        <v>5.1051051051051051</v>
      </c>
      <c r="S20" s="28"/>
      <c r="T20" s="31">
        <f t="shared" si="2"/>
        <v>33.048128342245988</v>
      </c>
      <c r="U20" s="31">
        <f t="shared" si="1"/>
        <v>29.929929929929926</v>
      </c>
      <c r="V20" s="9">
        <v>0.42598509052183176</v>
      </c>
      <c r="W20" s="7">
        <v>0.19980019980019981</v>
      </c>
      <c r="Y20" s="23"/>
      <c r="Z20" s="23"/>
    </row>
    <row r="21" spans="1:26" x14ac:dyDescent="0.2">
      <c r="A21" s="14" t="s">
        <v>16</v>
      </c>
      <c r="B21" s="28">
        <v>45.9</v>
      </c>
      <c r="C21" s="28">
        <v>43.1</v>
      </c>
      <c r="D21" s="28"/>
      <c r="E21" s="28">
        <v>15.1</v>
      </c>
      <c r="F21" s="28">
        <v>12.4</v>
      </c>
      <c r="G21" s="28"/>
      <c r="H21" s="28">
        <v>11</v>
      </c>
      <c r="I21" s="28">
        <v>12</v>
      </c>
      <c r="J21" s="28"/>
      <c r="K21" s="8">
        <v>4</v>
      </c>
      <c r="L21" s="8">
        <v>6.4</v>
      </c>
      <c r="M21" s="8"/>
      <c r="N21" s="8">
        <v>4.3</v>
      </c>
      <c r="O21" s="8">
        <v>6.5</v>
      </c>
      <c r="P21" s="28"/>
      <c r="Q21" s="28">
        <v>19.7</v>
      </c>
      <c r="R21" s="28">
        <v>19.7</v>
      </c>
      <c r="S21" s="28"/>
      <c r="T21" s="31">
        <f t="shared" si="2"/>
        <v>54.1</v>
      </c>
      <c r="U21" s="31">
        <f t="shared" si="1"/>
        <v>56.9</v>
      </c>
      <c r="V21" s="9">
        <v>0.3</v>
      </c>
      <c r="W21" s="7">
        <v>0.2</v>
      </c>
      <c r="Y21" s="23"/>
      <c r="Z21" s="23"/>
    </row>
    <row r="22" spans="1:26" x14ac:dyDescent="0.2">
      <c r="A22" s="12" t="s">
        <v>70</v>
      </c>
      <c r="B22" s="28">
        <v>47.322540473225402</v>
      </c>
      <c r="C22" s="28">
        <v>69.402985074626869</v>
      </c>
      <c r="D22" s="28"/>
      <c r="E22" s="28">
        <v>15.193026151930262</v>
      </c>
      <c r="F22" s="28">
        <v>17.270788912579956</v>
      </c>
      <c r="G22" s="28"/>
      <c r="H22" s="28">
        <v>15.940224159402241</v>
      </c>
      <c r="I22" s="8">
        <v>6.1833688699360341</v>
      </c>
      <c r="J22" s="28"/>
      <c r="K22" s="8">
        <v>6.4757160647571599</v>
      </c>
      <c r="L22" s="8">
        <v>2.7718550106609809</v>
      </c>
      <c r="M22" s="8"/>
      <c r="N22" s="8">
        <v>2.7397260273972601</v>
      </c>
      <c r="O22" s="8">
        <v>2.0255863539445631</v>
      </c>
      <c r="P22" s="28"/>
      <c r="Q22" s="28">
        <v>12.328767123287671</v>
      </c>
      <c r="R22" s="8">
        <v>2.3454157782515992</v>
      </c>
      <c r="S22" s="28"/>
      <c r="T22" s="31">
        <f t="shared" si="2"/>
        <v>52.677459526774598</v>
      </c>
      <c r="U22" s="31">
        <f t="shared" si="1"/>
        <v>30.597014925373131</v>
      </c>
      <c r="V22" s="9">
        <v>1.2300123001230012</v>
      </c>
      <c r="W22" s="7">
        <v>0.53022269353128315</v>
      </c>
      <c r="Y22" s="23"/>
      <c r="Z22" s="23"/>
    </row>
    <row r="23" spans="1:26" x14ac:dyDescent="0.2">
      <c r="A23" s="13" t="s">
        <v>15</v>
      </c>
      <c r="B23" s="28">
        <v>41.31218457101658</v>
      </c>
      <c r="C23" s="28">
        <v>43.671354552183566</v>
      </c>
      <c r="D23" s="28"/>
      <c r="E23" s="28">
        <v>18.817591925018025</v>
      </c>
      <c r="F23" s="28">
        <v>17.690599555884528</v>
      </c>
      <c r="G23" s="28"/>
      <c r="H23" s="28">
        <v>15.356885364095168</v>
      </c>
      <c r="I23" s="28">
        <v>12.213175425610659</v>
      </c>
      <c r="J23" s="28"/>
      <c r="K23" s="8">
        <v>5.4794520547945202</v>
      </c>
      <c r="L23" s="8">
        <v>5.1813471502590671</v>
      </c>
      <c r="M23" s="8"/>
      <c r="N23" s="8">
        <v>2.8839221341023791</v>
      </c>
      <c r="O23" s="8">
        <v>4.4411547002220582</v>
      </c>
      <c r="P23" s="28"/>
      <c r="Q23" s="28">
        <v>16.149963950973323</v>
      </c>
      <c r="R23" s="28">
        <v>16.80236861584012</v>
      </c>
      <c r="S23" s="28"/>
      <c r="T23" s="31">
        <f t="shared" si="2"/>
        <v>58.68781542898342</v>
      </c>
      <c r="U23" s="31">
        <f t="shared" si="1"/>
        <v>56.328645447816434</v>
      </c>
      <c r="V23" s="9">
        <v>0.14398848092152627</v>
      </c>
      <c r="W23" s="7">
        <v>0.22156573116691286</v>
      </c>
      <c r="Y23" s="23"/>
      <c r="Z23" s="23"/>
    </row>
    <row r="24" spans="1:26" x14ac:dyDescent="0.2">
      <c r="A24" s="12" t="s">
        <v>14</v>
      </c>
      <c r="B24" s="28">
        <v>45.054945054945058</v>
      </c>
      <c r="C24" s="28">
        <v>45.936981757877284</v>
      </c>
      <c r="D24" s="28"/>
      <c r="E24" s="28">
        <v>17.49788672865596</v>
      </c>
      <c r="F24" s="28">
        <v>15.920398009950249</v>
      </c>
      <c r="G24" s="28"/>
      <c r="H24" s="28">
        <v>14.032121724429416</v>
      </c>
      <c r="I24" s="28">
        <v>14.096185737976782</v>
      </c>
      <c r="J24" s="28"/>
      <c r="K24" s="8">
        <v>5.4099746407438714</v>
      </c>
      <c r="L24" s="8">
        <v>5.4726368159203984</v>
      </c>
      <c r="M24" s="8"/>
      <c r="N24" s="8">
        <v>2.8740490278951816</v>
      </c>
      <c r="O24" s="8">
        <v>4.4776119402985071</v>
      </c>
      <c r="P24" s="28"/>
      <c r="Q24" s="28">
        <v>15.131022823330515</v>
      </c>
      <c r="R24" s="28">
        <v>14.096185737976782</v>
      </c>
      <c r="S24" s="28"/>
      <c r="T24" s="31">
        <f t="shared" si="2"/>
        <v>54.945054945054942</v>
      </c>
      <c r="U24" s="31">
        <f t="shared" si="1"/>
        <v>54.063018242122716</v>
      </c>
      <c r="V24" s="9">
        <v>0.25295109612141653</v>
      </c>
      <c r="W24" s="7">
        <v>8.2850041425020712E-2</v>
      </c>
      <c r="Y24" s="23"/>
      <c r="Z24" s="23"/>
    </row>
    <row r="25" spans="1:26" x14ac:dyDescent="0.2">
      <c r="A25" s="12" t="s">
        <v>13</v>
      </c>
      <c r="B25" s="28">
        <v>79.120879120879124</v>
      </c>
      <c r="C25" s="28">
        <v>76.056338028169009</v>
      </c>
      <c r="D25" s="28"/>
      <c r="E25" s="8">
        <v>9.0497737556561084</v>
      </c>
      <c r="F25" s="8">
        <v>8.5848423876592896</v>
      </c>
      <c r="G25" s="28"/>
      <c r="H25" s="8">
        <v>5.2359405300581772</v>
      </c>
      <c r="I25" s="8">
        <v>6.0362173038229372</v>
      </c>
      <c r="J25" s="28"/>
      <c r="K25" s="8">
        <v>1.6160310277957339</v>
      </c>
      <c r="L25" s="8">
        <v>3.4205231388329982</v>
      </c>
      <c r="M25" s="8"/>
      <c r="N25" s="8">
        <v>1.0342598577892694</v>
      </c>
      <c r="O25" s="8">
        <v>2.0120724346076457</v>
      </c>
      <c r="P25" s="28"/>
      <c r="Q25" s="8">
        <v>3.9431157078215899</v>
      </c>
      <c r="R25" s="8">
        <v>3.8900067069081152</v>
      </c>
      <c r="S25" s="28"/>
      <c r="T25" s="31">
        <f t="shared" si="2"/>
        <v>20.879120879120876</v>
      </c>
      <c r="U25" s="31">
        <f t="shared" si="1"/>
        <v>23.943661971830991</v>
      </c>
      <c r="V25" s="9">
        <v>0.25789813023855579</v>
      </c>
      <c r="W25" s="7">
        <v>6.7024128686327081E-2</v>
      </c>
      <c r="Y25" s="23"/>
      <c r="Z25" s="23"/>
    </row>
    <row r="26" spans="1:26" x14ac:dyDescent="0.2">
      <c r="A26" s="12" t="s">
        <v>12</v>
      </c>
      <c r="B26" s="28">
        <v>56.730769230769226</v>
      </c>
      <c r="C26" s="28">
        <v>54.090909090909086</v>
      </c>
      <c r="D26" s="28"/>
      <c r="E26" s="28">
        <v>13.942307692307693</v>
      </c>
      <c r="F26" s="28">
        <v>14.545454545454545</v>
      </c>
      <c r="G26" s="28"/>
      <c r="H26" s="8">
        <v>9.1346153846153832</v>
      </c>
      <c r="I26" s="28">
        <v>12.727272727272727</v>
      </c>
      <c r="J26" s="28"/>
      <c r="K26" s="8">
        <v>4.8076923076923084</v>
      </c>
      <c r="L26" s="8">
        <v>7.7272727272727266</v>
      </c>
      <c r="M26" s="8"/>
      <c r="N26" s="8">
        <v>2.8846153846153846</v>
      </c>
      <c r="O26" s="8">
        <v>1.8181818181818181</v>
      </c>
      <c r="P26" s="28"/>
      <c r="Q26" s="28">
        <v>12.5</v>
      </c>
      <c r="R26" s="8">
        <v>9.0909090909090917</v>
      </c>
      <c r="S26" s="28"/>
      <c r="T26" s="31">
        <f t="shared" si="2"/>
        <v>43.269230769230774</v>
      </c>
      <c r="U26" s="31">
        <f t="shared" si="1"/>
        <v>45.909090909090914</v>
      </c>
      <c r="V26" s="9">
        <v>0</v>
      </c>
      <c r="W26" s="7">
        <v>0</v>
      </c>
      <c r="Y26" s="23"/>
      <c r="Z26" s="23"/>
    </row>
    <row r="27" spans="1:26" x14ac:dyDescent="0.2">
      <c r="A27" s="12" t="s">
        <v>11</v>
      </c>
      <c r="B27" s="28">
        <v>62.749912311469657</v>
      </c>
      <c r="C27" s="28">
        <v>67.818117729996473</v>
      </c>
      <c r="D27" s="28"/>
      <c r="E27" s="28">
        <v>13.924938618028762</v>
      </c>
      <c r="F27" s="28">
        <v>12.513218188227002</v>
      </c>
      <c r="G27" s="28"/>
      <c r="H27" s="8">
        <v>7.2255349000350755</v>
      </c>
      <c r="I27" s="8">
        <v>8.0719069439548825</v>
      </c>
      <c r="J27" s="28"/>
      <c r="K27" s="8">
        <v>3.1918625043844266</v>
      </c>
      <c r="L27" s="8">
        <v>2.678886147338738</v>
      </c>
      <c r="M27" s="8"/>
      <c r="N27" s="8">
        <v>1.7888460189407225</v>
      </c>
      <c r="O27" s="8">
        <v>2.3616496298907297</v>
      </c>
      <c r="P27" s="28"/>
      <c r="Q27" s="28">
        <v>11.118905647141354</v>
      </c>
      <c r="R27" s="8">
        <v>6.5562213605921755</v>
      </c>
      <c r="S27" s="28"/>
      <c r="T27" s="31">
        <f t="shared" si="2"/>
        <v>37.250087688530343</v>
      </c>
      <c r="U27" s="31">
        <f t="shared" si="1"/>
        <v>32.181882270003527</v>
      </c>
      <c r="V27" s="9">
        <v>0.14010507880910683</v>
      </c>
      <c r="W27" s="7">
        <v>0.28119507908611602</v>
      </c>
      <c r="Y27" s="23"/>
      <c r="Z27" s="23"/>
    </row>
    <row r="28" spans="1:26" x14ac:dyDescent="0.2">
      <c r="A28" s="12" t="s">
        <v>10</v>
      </c>
      <c r="B28" s="28">
        <v>69.937694704049846</v>
      </c>
      <c r="C28" s="28">
        <v>68.266253869969034</v>
      </c>
      <c r="D28" s="28"/>
      <c r="E28" s="28">
        <v>10.903426791277258</v>
      </c>
      <c r="F28" s="28">
        <v>10.990712074303406</v>
      </c>
      <c r="G28" s="28"/>
      <c r="H28" s="8">
        <v>5.29595015576324</v>
      </c>
      <c r="I28" s="8">
        <v>7.7399380804953566</v>
      </c>
      <c r="J28" s="28"/>
      <c r="K28" s="8">
        <v>2.9595015576323989</v>
      </c>
      <c r="L28" s="8">
        <v>2.9411764705882351</v>
      </c>
      <c r="M28" s="8"/>
      <c r="N28" s="8">
        <v>2.4922118380062304</v>
      </c>
      <c r="O28" s="8">
        <v>3.0959752321981426</v>
      </c>
      <c r="P28" s="28"/>
      <c r="Q28" s="8">
        <v>8.4112149532710276</v>
      </c>
      <c r="R28" s="8">
        <v>6.96594427244582</v>
      </c>
      <c r="S28" s="28"/>
      <c r="T28" s="31">
        <f t="shared" si="2"/>
        <v>30.062305295950154</v>
      </c>
      <c r="U28" s="31">
        <f t="shared" si="1"/>
        <v>31.733746130030966</v>
      </c>
      <c r="V28" s="9">
        <v>0</v>
      </c>
      <c r="W28" s="7">
        <v>0</v>
      </c>
      <c r="Y28" s="23"/>
      <c r="Z28" s="23"/>
    </row>
    <row r="29" spans="1:26" x14ac:dyDescent="0.2">
      <c r="A29" s="12" t="s">
        <v>60</v>
      </c>
      <c r="B29" s="28">
        <v>60.338743824982352</v>
      </c>
      <c r="C29" s="28">
        <v>64.026845637583889</v>
      </c>
      <c r="D29" s="28"/>
      <c r="E29" s="28">
        <v>14.255469301340861</v>
      </c>
      <c r="F29" s="28">
        <v>13.624161073825503</v>
      </c>
      <c r="G29" s="28"/>
      <c r="H29" s="28">
        <v>9.5977417078334515</v>
      </c>
      <c r="I29" s="28">
        <v>10</v>
      </c>
      <c r="J29" s="28"/>
      <c r="K29" s="8">
        <v>3.5285815102328866</v>
      </c>
      <c r="L29" s="8">
        <v>3.825503355704698</v>
      </c>
      <c r="M29" s="8"/>
      <c r="N29" s="8">
        <v>2.4700070571630208</v>
      </c>
      <c r="O29" s="8">
        <v>2.0805369127516777</v>
      </c>
      <c r="P29" s="28"/>
      <c r="Q29" s="28">
        <v>9.809456598447424</v>
      </c>
      <c r="R29" s="8">
        <v>6.4429530201342287</v>
      </c>
      <c r="S29" s="28"/>
      <c r="T29" s="31">
        <f t="shared" si="2"/>
        <v>39.661256175017648</v>
      </c>
      <c r="U29" s="31">
        <f t="shared" si="1"/>
        <v>35.973154362416111</v>
      </c>
      <c r="V29" s="9">
        <v>0.49157303370786515</v>
      </c>
      <c r="W29" s="7">
        <v>1.0624169986719787</v>
      </c>
      <c r="Y29" s="23"/>
      <c r="Z29" s="23"/>
    </row>
    <row r="30" spans="1:26" x14ac:dyDescent="0.2">
      <c r="A30" s="12" t="s">
        <v>9</v>
      </c>
      <c r="B30" s="28">
        <v>71.129707112970706</v>
      </c>
      <c r="C30" s="28">
        <v>78.841662774404483</v>
      </c>
      <c r="D30" s="28"/>
      <c r="E30" s="8">
        <v>8.8795908879590897</v>
      </c>
      <c r="F30" s="8">
        <v>8.4539934609995324</v>
      </c>
      <c r="G30" s="28"/>
      <c r="H30" s="8">
        <v>6.9735006973500697</v>
      </c>
      <c r="I30" s="8">
        <v>4.9976646426903315</v>
      </c>
      <c r="J30" s="28"/>
      <c r="K30" s="8">
        <v>3.1148303114830309</v>
      </c>
      <c r="L30" s="8">
        <v>2.8491359177954227</v>
      </c>
      <c r="M30" s="8"/>
      <c r="N30" s="8">
        <v>1.813110181311018</v>
      </c>
      <c r="O30" s="8">
        <v>1.7748715553479684</v>
      </c>
      <c r="P30" s="28"/>
      <c r="Q30" s="8">
        <v>8.0892608089260811</v>
      </c>
      <c r="R30" s="8">
        <v>3.0826716487622607</v>
      </c>
      <c r="S30" s="28"/>
      <c r="T30" s="31">
        <f t="shared" si="2"/>
        <v>28.870292887029294</v>
      </c>
      <c r="U30" s="31">
        <f t="shared" si="1"/>
        <v>21.158337225595517</v>
      </c>
      <c r="V30" s="9">
        <v>0.50878815911193342</v>
      </c>
      <c r="W30" s="7">
        <v>0.41860465116279072</v>
      </c>
      <c r="Y30" s="23"/>
      <c r="Z30" s="23"/>
    </row>
    <row r="31" spans="1:26" x14ac:dyDescent="0.2">
      <c r="A31" s="12" t="s">
        <v>8</v>
      </c>
      <c r="B31" s="28">
        <v>50.805008944543829</v>
      </c>
      <c r="C31" s="28">
        <v>49.839486356340288</v>
      </c>
      <c r="D31" s="28"/>
      <c r="E31" s="28">
        <v>15.921288014311269</v>
      </c>
      <c r="F31" s="28">
        <v>12.76083467094703</v>
      </c>
      <c r="G31" s="28"/>
      <c r="H31" s="28">
        <v>10.107334525939176</v>
      </c>
      <c r="I31" s="28">
        <v>12.118780096308186</v>
      </c>
      <c r="J31" s="28"/>
      <c r="K31" s="8">
        <v>4.4722719141323797</v>
      </c>
      <c r="L31" s="8">
        <v>5.8587479935794544</v>
      </c>
      <c r="M31" s="8"/>
      <c r="N31" s="8">
        <v>3.3094812164579608</v>
      </c>
      <c r="O31" s="8">
        <v>5.537720706260032</v>
      </c>
      <c r="P31" s="28"/>
      <c r="Q31" s="28">
        <v>15.384615384615385</v>
      </c>
      <c r="R31" s="28">
        <v>13.884430176565008</v>
      </c>
      <c r="S31" s="28"/>
      <c r="T31" s="31">
        <f t="shared" si="2"/>
        <v>49.194991055456171</v>
      </c>
      <c r="U31" s="31">
        <f t="shared" si="1"/>
        <v>50.160513643659712</v>
      </c>
      <c r="V31" s="9">
        <v>0.44523597506678536</v>
      </c>
      <c r="W31" s="7">
        <v>0.32</v>
      </c>
      <c r="Y31" s="23"/>
      <c r="Z31" s="23"/>
    </row>
    <row r="32" spans="1:26" x14ac:dyDescent="0.2">
      <c r="A32" s="12" t="s">
        <v>7</v>
      </c>
      <c r="B32" s="28">
        <v>65.827881227981877</v>
      </c>
      <c r="C32" s="28">
        <v>66.188265090755593</v>
      </c>
      <c r="D32" s="28"/>
      <c r="E32" s="28">
        <v>12.68243583291394</v>
      </c>
      <c r="F32" s="28">
        <v>10.890671169269735</v>
      </c>
      <c r="G32" s="28"/>
      <c r="H32" s="8">
        <v>8.1529944640161034</v>
      </c>
      <c r="I32" s="28">
        <v>10.130856901646263</v>
      </c>
      <c r="J32" s="28"/>
      <c r="K32" s="8">
        <v>3.1202818319073979</v>
      </c>
      <c r="L32" s="8">
        <v>3.5035880118193328</v>
      </c>
      <c r="M32" s="8"/>
      <c r="N32" s="8">
        <v>2.4157020634121791</v>
      </c>
      <c r="O32" s="8">
        <v>2.9548332629801601</v>
      </c>
      <c r="P32" s="28"/>
      <c r="Q32" s="8">
        <v>7.800704579768496</v>
      </c>
      <c r="R32" s="8">
        <v>6.3317855635289151</v>
      </c>
      <c r="S32" s="28"/>
      <c r="T32" s="31">
        <f t="shared" si="2"/>
        <v>34.172118772018123</v>
      </c>
      <c r="U32" s="31">
        <f t="shared" si="1"/>
        <v>33.811734909244407</v>
      </c>
      <c r="V32" s="9">
        <v>0.35105315947843529</v>
      </c>
      <c r="W32" s="7">
        <v>8.4352593842260654E-2</v>
      </c>
      <c r="Y32" s="23"/>
      <c r="Z32" s="23"/>
    </row>
    <row r="33" spans="1:26" x14ac:dyDescent="0.2">
      <c r="A33" s="12" t="s">
        <v>6</v>
      </c>
      <c r="B33" s="28">
        <v>50.636942675159233</v>
      </c>
      <c r="C33" s="28">
        <v>50.373532550693703</v>
      </c>
      <c r="D33" s="28"/>
      <c r="E33" s="28">
        <v>15.552016985138003</v>
      </c>
      <c r="F33" s="28">
        <v>15.741728922091783</v>
      </c>
      <c r="G33" s="28"/>
      <c r="H33" s="28">
        <v>9.8195329087048844</v>
      </c>
      <c r="I33" s="28">
        <v>9.9786552828175026</v>
      </c>
      <c r="J33" s="28"/>
      <c r="K33" s="8">
        <v>4.087048832271762</v>
      </c>
      <c r="L33" s="8">
        <v>3.6819637139807897</v>
      </c>
      <c r="M33" s="8"/>
      <c r="N33" s="8">
        <v>2.6008492569002124</v>
      </c>
      <c r="O33" s="8">
        <v>3.1483457844183564</v>
      </c>
      <c r="P33" s="28"/>
      <c r="Q33" s="28">
        <v>17.303609341825901</v>
      </c>
      <c r="R33" s="28">
        <v>17.075773745997864</v>
      </c>
      <c r="S33" s="28"/>
      <c r="T33" s="31">
        <f t="shared" si="2"/>
        <v>49.363057324840767</v>
      </c>
      <c r="U33" s="31">
        <f t="shared" si="1"/>
        <v>49.626467449306297</v>
      </c>
      <c r="V33" s="9">
        <v>0.21186440677966101</v>
      </c>
      <c r="W33" s="7">
        <v>0.10660980810234541</v>
      </c>
      <c r="Y33" s="23"/>
      <c r="Z33" s="23"/>
    </row>
    <row r="34" spans="1:26" x14ac:dyDescent="0.2">
      <c r="A34" s="12" t="s">
        <v>5</v>
      </c>
      <c r="B34" s="28">
        <v>62.434172030427149</v>
      </c>
      <c r="C34" s="28">
        <v>60.706401766004412</v>
      </c>
      <c r="D34" s="28"/>
      <c r="E34" s="28">
        <v>13.282621416032766</v>
      </c>
      <c r="F34" s="28">
        <v>13.576158940397351</v>
      </c>
      <c r="G34" s="28"/>
      <c r="H34" s="8">
        <v>7.3142188414277358</v>
      </c>
      <c r="I34" s="8">
        <v>9.3818984547461355</v>
      </c>
      <c r="J34" s="28"/>
      <c r="K34" s="8">
        <v>2.399063779988297</v>
      </c>
      <c r="L34" s="8">
        <v>3.0353200883002205</v>
      </c>
      <c r="M34" s="8"/>
      <c r="N34" s="8">
        <v>2.0479812755997662</v>
      </c>
      <c r="O34" s="8">
        <v>1.7660044150110374</v>
      </c>
      <c r="P34" s="28"/>
      <c r="Q34" s="28">
        <v>12.521942656524281</v>
      </c>
      <c r="R34" s="28">
        <v>11.53421633554084</v>
      </c>
      <c r="S34" s="28"/>
      <c r="T34" s="31">
        <f t="shared" si="2"/>
        <v>37.565827969572851</v>
      </c>
      <c r="U34" s="31">
        <f t="shared" si="1"/>
        <v>39.293598233995588</v>
      </c>
      <c r="V34" s="9">
        <v>0.3498542274052478</v>
      </c>
      <c r="W34" s="7">
        <v>0.11025358324145534</v>
      </c>
      <c r="Y34" s="23"/>
      <c r="Z34" s="23"/>
    </row>
    <row r="35" spans="1:26" x14ac:dyDescent="0.2">
      <c r="A35" s="12" t="s">
        <v>58</v>
      </c>
      <c r="B35" s="28">
        <v>46.65461121157324</v>
      </c>
      <c r="C35" s="28">
        <v>38.273757628596336</v>
      </c>
      <c r="D35" s="28"/>
      <c r="E35" s="28">
        <v>15.46112115732369</v>
      </c>
      <c r="F35" s="28">
        <v>13.862249346120315</v>
      </c>
      <c r="G35" s="28"/>
      <c r="H35" s="28">
        <v>11.030741410488245</v>
      </c>
      <c r="I35" s="28">
        <v>13.949433304272013</v>
      </c>
      <c r="J35" s="28"/>
      <c r="K35" s="8">
        <v>4.9728752260397826</v>
      </c>
      <c r="L35" s="8">
        <v>6.1900610287707059</v>
      </c>
      <c r="M35" s="8"/>
      <c r="N35" s="8">
        <v>3.2549728752260401</v>
      </c>
      <c r="O35" s="8">
        <v>5.1438535309503051</v>
      </c>
      <c r="P35" s="28"/>
      <c r="Q35" s="28">
        <v>18.625678119349008</v>
      </c>
      <c r="R35" s="28">
        <v>22.58064516129032</v>
      </c>
      <c r="S35" s="28"/>
      <c r="T35" s="31">
        <f t="shared" si="2"/>
        <v>53.34538878842676</v>
      </c>
      <c r="U35" s="31">
        <f t="shared" si="1"/>
        <v>61.726242371403664</v>
      </c>
      <c r="V35" s="9">
        <v>0.27051397655545539</v>
      </c>
      <c r="W35" s="7">
        <v>0.17406440382941687</v>
      </c>
      <c r="Y35" s="23"/>
      <c r="Z35" s="23"/>
    </row>
    <row r="36" spans="1:26" x14ac:dyDescent="0.2">
      <c r="A36" s="12" t="s">
        <v>4</v>
      </c>
      <c r="B36" s="28">
        <v>61.557177615571781</v>
      </c>
      <c r="C36" s="28">
        <v>62.904140669313669</v>
      </c>
      <c r="D36" s="28"/>
      <c r="E36" s="28">
        <v>13.746958637469586</v>
      </c>
      <c r="F36" s="28">
        <v>11.174134997163925</v>
      </c>
      <c r="G36" s="28"/>
      <c r="H36" s="8">
        <v>9.3065693430656928</v>
      </c>
      <c r="I36" s="28">
        <v>9.6426545660805445</v>
      </c>
      <c r="J36" s="28"/>
      <c r="K36" s="8">
        <v>2.9197080291970803</v>
      </c>
      <c r="L36" s="8">
        <v>3.8003403289846851</v>
      </c>
      <c r="M36" s="8"/>
      <c r="N36" s="8">
        <v>2.7980535279805352</v>
      </c>
      <c r="O36" s="8">
        <v>3.119682359614294</v>
      </c>
      <c r="P36" s="28"/>
      <c r="Q36" s="28">
        <v>9.6715328467153299</v>
      </c>
      <c r="R36" s="8">
        <v>9.359047078842881</v>
      </c>
      <c r="S36" s="28"/>
      <c r="T36" s="31">
        <f t="shared" si="0"/>
        <v>38.442822384428219</v>
      </c>
      <c r="U36" s="31">
        <f t="shared" si="1"/>
        <v>37.095859330686331</v>
      </c>
      <c r="V36" s="9">
        <v>0.24271844660194172</v>
      </c>
      <c r="W36" s="7">
        <v>0.11331444759206798</v>
      </c>
      <c r="Y36" s="23"/>
      <c r="Z36" s="23"/>
    </row>
    <row r="37" spans="1:26" x14ac:dyDescent="0.2">
      <c r="A37" s="12" t="s">
        <v>3</v>
      </c>
      <c r="B37" s="28">
        <v>61.524926686217007</v>
      </c>
      <c r="C37" s="28">
        <v>56.524093123984841</v>
      </c>
      <c r="D37" s="28"/>
      <c r="E37" s="28">
        <v>12.375366568914956</v>
      </c>
      <c r="F37" s="28">
        <v>10.720086626962642</v>
      </c>
      <c r="G37" s="28"/>
      <c r="H37" s="28">
        <v>9.5014662756598245</v>
      </c>
      <c r="I37" s="28">
        <v>10.720086626962642</v>
      </c>
      <c r="J37" s="28"/>
      <c r="K37" s="8">
        <v>3.7536656891495603</v>
      </c>
      <c r="L37" s="8">
        <v>5.5224688684353005</v>
      </c>
      <c r="M37" s="8"/>
      <c r="N37" s="8">
        <v>3.0498533724340176</v>
      </c>
      <c r="O37" s="8">
        <v>3.8440714672441798</v>
      </c>
      <c r="P37" s="28"/>
      <c r="Q37" s="28">
        <v>9.7947214076246336</v>
      </c>
      <c r="R37" s="28">
        <v>12.669193286410396</v>
      </c>
      <c r="S37" s="28"/>
      <c r="T37" s="31">
        <f t="shared" si="0"/>
        <v>38.475073313782993</v>
      </c>
      <c r="U37" s="31">
        <f t="shared" si="1"/>
        <v>43.475906876015159</v>
      </c>
      <c r="V37" s="9">
        <v>5.8616647127784284E-2</v>
      </c>
      <c r="W37" s="7">
        <v>0.21609940572663425</v>
      </c>
      <c r="Y37" s="23"/>
      <c r="Z37" s="23"/>
    </row>
    <row r="38" spans="1:26" x14ac:dyDescent="0.2">
      <c r="A38" s="12" t="s">
        <v>2</v>
      </c>
      <c r="B38" s="28">
        <v>74.566929133858267</v>
      </c>
      <c r="C38" s="28">
        <v>72.727272727272734</v>
      </c>
      <c r="D38" s="28"/>
      <c r="E38" s="8">
        <v>8.2677165354330722</v>
      </c>
      <c r="F38" s="8">
        <v>7.4308300395256914</v>
      </c>
      <c r="G38" s="28"/>
      <c r="H38" s="8">
        <v>6.2204724409448815</v>
      </c>
      <c r="I38" s="8">
        <v>6.7193675889328066</v>
      </c>
      <c r="J38" s="28"/>
      <c r="K38" s="8">
        <v>2.204724409448819</v>
      </c>
      <c r="L38" s="8">
        <v>2.4505928853754941</v>
      </c>
      <c r="M38" s="8"/>
      <c r="N38" s="8">
        <v>2.1259842519685037</v>
      </c>
      <c r="O38" s="8">
        <v>1.7391304347826086</v>
      </c>
      <c r="P38" s="28"/>
      <c r="Q38" s="8">
        <v>6.6141732283464565</v>
      </c>
      <c r="R38" s="8">
        <v>8.9328063241106719</v>
      </c>
      <c r="S38" s="28"/>
      <c r="T38" s="31">
        <f t="shared" si="0"/>
        <v>25.433070866141733</v>
      </c>
      <c r="U38" s="31">
        <f t="shared" si="1"/>
        <v>27.272727272727266</v>
      </c>
      <c r="V38" s="9">
        <v>0.6259780907668232</v>
      </c>
      <c r="W38" s="7">
        <v>0.23659305993690852</v>
      </c>
      <c r="Y38" s="23"/>
      <c r="Z38" s="23"/>
    </row>
    <row r="39" spans="1:26" x14ac:dyDescent="0.2">
      <c r="A39" s="11" t="s">
        <v>1</v>
      </c>
      <c r="B39" s="28">
        <v>45.76144036009002</v>
      </c>
      <c r="C39" s="28">
        <v>53.884892086330936</v>
      </c>
      <c r="D39" s="28"/>
      <c r="E39" s="28">
        <v>19.35483870967742</v>
      </c>
      <c r="F39" s="28">
        <v>17.553956834532375</v>
      </c>
      <c r="G39" s="28"/>
      <c r="H39" s="28">
        <v>12.07801950487622</v>
      </c>
      <c r="I39" s="28">
        <v>12.086330935251798</v>
      </c>
      <c r="J39" s="28"/>
      <c r="K39" s="8">
        <v>4.4261065266316582</v>
      </c>
      <c r="L39" s="8">
        <v>3.4532374100719423</v>
      </c>
      <c r="M39" s="8"/>
      <c r="N39" s="8">
        <v>3.0007501875468865</v>
      </c>
      <c r="O39" s="8">
        <v>3.5971223021582732</v>
      </c>
      <c r="P39" s="28"/>
      <c r="Q39" s="28">
        <v>15.378844711177795</v>
      </c>
      <c r="R39" s="8">
        <v>9.4244604316546763</v>
      </c>
      <c r="S39" s="28"/>
      <c r="T39" s="31">
        <f t="shared" si="0"/>
        <v>54.23855963990998</v>
      </c>
      <c r="U39" s="31">
        <f t="shared" si="1"/>
        <v>46.115107913669064</v>
      </c>
      <c r="V39" s="9">
        <v>0.14981273408239701</v>
      </c>
      <c r="W39" s="7">
        <v>0.42979942693409745</v>
      </c>
      <c r="Y39" s="23"/>
      <c r="Z39" s="23"/>
    </row>
    <row r="40" spans="1:26" x14ac:dyDescent="0.2">
      <c r="A40" s="6" t="s">
        <v>0</v>
      </c>
      <c r="B40" s="25">
        <f>AVERAGE(B5:B39)</f>
        <v>57.157290575510324</v>
      </c>
      <c r="C40" s="25">
        <f>AVERAGE(C5:C39)</f>
        <v>59.650161074800693</v>
      </c>
      <c r="D40" s="25"/>
      <c r="E40" s="25">
        <f>AVERAGE(E5:E39)</f>
        <v>13.977704966172334</v>
      </c>
      <c r="F40" s="25">
        <f>AVERAGE(F5:F39)</f>
        <v>12.143843301527189</v>
      </c>
      <c r="G40" s="25"/>
      <c r="H40" s="25">
        <f>AVERAGE(H5:H39)</f>
        <v>9.5798721451373154</v>
      </c>
      <c r="I40" s="25">
        <f>AVERAGE(I5:I39)</f>
        <v>9.6454895720062819</v>
      </c>
      <c r="J40" s="25"/>
      <c r="K40" s="26">
        <f>AVERAGE(K5:K39)</f>
        <v>3.8699191569453131</v>
      </c>
      <c r="L40" s="26">
        <f>AVERAGE(L5:L39)</f>
        <v>4.1428199308185292</v>
      </c>
      <c r="M40" s="26"/>
      <c r="N40" s="26">
        <f>AVERAGE(N5:N39)</f>
        <v>2.7107307467899324</v>
      </c>
      <c r="O40" s="26">
        <f>AVERAGE(O5:O39)</f>
        <v>3.3440051774349331</v>
      </c>
      <c r="P40" s="25"/>
      <c r="Q40" s="25">
        <f>AVERAGE(Q5:Q39)</f>
        <v>12.704482409444786</v>
      </c>
      <c r="R40" s="25">
        <f>AVERAGE(R5:R39)</f>
        <v>11.076538086269508</v>
      </c>
      <c r="S40" s="25"/>
      <c r="T40" s="25">
        <f t="shared" si="0"/>
        <v>42.842709424489676</v>
      </c>
      <c r="U40" s="25">
        <f t="shared" si="1"/>
        <v>40.349838925199307</v>
      </c>
      <c r="V40" s="24">
        <f>AVERAGE(V5:V39)</f>
        <v>0.26920779110399146</v>
      </c>
      <c r="W40" s="26">
        <f>AVERAGE(W5:W39)</f>
        <v>0.21721902060866347</v>
      </c>
    </row>
    <row r="41" spans="1:26" x14ac:dyDescent="0.2">
      <c r="A41" s="11" t="s">
        <v>71</v>
      </c>
    </row>
    <row r="42" spans="1:26" x14ac:dyDescent="0.2">
      <c r="T42" s="48"/>
    </row>
  </sheetData>
  <sortState xmlns:xlrd2="http://schemas.microsoft.com/office/spreadsheetml/2017/richdata2" ref="A9:Z35">
    <sortCondition ref="A9"/>
  </sortState>
  <mergeCells count="10">
    <mergeCell ref="A1:W1"/>
    <mergeCell ref="V2:W3"/>
    <mergeCell ref="B3:C3"/>
    <mergeCell ref="E3:F3"/>
    <mergeCell ref="H3:I3"/>
    <mergeCell ref="B2:R2"/>
    <mergeCell ref="T2:U3"/>
    <mergeCell ref="K3:L3"/>
    <mergeCell ref="N3:O3"/>
    <mergeCell ref="Q3:R3"/>
  </mergeCells>
  <pageMargins left="0.7" right="0.7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0"/>
  <sheetViews>
    <sheetView zoomScale="130" zoomScaleNormal="130" workbookViewId="0">
      <pane ySplit="3" topLeftCell="A4" activePane="bottomLeft" state="frozen"/>
      <selection sqref="A1:XFD1048576"/>
      <selection pane="bottomLeft" activeCell="A4" sqref="A4"/>
    </sheetView>
  </sheetViews>
  <sheetFormatPr defaultColWidth="9.140625" defaultRowHeight="12" x14ac:dyDescent="0.2"/>
  <cols>
    <col min="1" max="1" width="22" style="2" bestFit="1" customWidth="1"/>
    <col min="2" max="7" width="8.7109375" style="1" customWidth="1"/>
    <col min="8" max="8" width="8.7109375" style="15" customWidth="1"/>
    <col min="9" max="9" width="8.7109375" style="1" customWidth="1"/>
    <col min="10" max="10" width="10.42578125" style="38" bestFit="1" customWidth="1"/>
    <col min="11" max="16384" width="9.140625" style="1"/>
  </cols>
  <sheetData>
    <row r="1" spans="1:10" s="21" customFormat="1" ht="15" customHeight="1" x14ac:dyDescent="0.2">
      <c r="A1" s="53" t="s">
        <v>67</v>
      </c>
      <c r="B1" s="54"/>
      <c r="C1" s="54"/>
      <c r="D1" s="54"/>
      <c r="E1" s="54"/>
      <c r="F1" s="54"/>
      <c r="G1" s="54"/>
      <c r="H1" s="54"/>
      <c r="I1" s="54"/>
      <c r="J1" s="22" t="s">
        <v>52</v>
      </c>
    </row>
    <row r="2" spans="1:10" s="17" customFormat="1" ht="12" customHeight="1" x14ac:dyDescent="0.2">
      <c r="A2" s="36"/>
      <c r="B2" s="71" t="s">
        <v>51</v>
      </c>
      <c r="C2" s="71"/>
      <c r="D2" s="71"/>
      <c r="E2" s="71"/>
      <c r="F2" s="71"/>
      <c r="G2" s="71"/>
      <c r="H2" s="74" t="s">
        <v>42</v>
      </c>
      <c r="I2" s="78" t="s">
        <v>34</v>
      </c>
      <c r="J2" s="43"/>
    </row>
    <row r="3" spans="1:10" s="17" customFormat="1" ht="12" customHeight="1" x14ac:dyDescent="0.2">
      <c r="A3" s="19"/>
      <c r="B3" s="30" t="s">
        <v>41</v>
      </c>
      <c r="C3" s="30" t="s">
        <v>50</v>
      </c>
      <c r="D3" s="30" t="s">
        <v>49</v>
      </c>
      <c r="E3" s="30" t="s">
        <v>48</v>
      </c>
      <c r="F3" s="30" t="s">
        <v>47</v>
      </c>
      <c r="G3" s="30" t="s">
        <v>46</v>
      </c>
      <c r="H3" s="80"/>
      <c r="I3" s="79"/>
    </row>
    <row r="4" spans="1:10" s="17" customFormat="1" ht="12" customHeight="1" x14ac:dyDescent="0.2">
      <c r="A4" s="12" t="s">
        <v>30</v>
      </c>
      <c r="B4" s="10">
        <v>76.928406466512698</v>
      </c>
      <c r="C4" s="10">
        <v>11.016166281755197</v>
      </c>
      <c r="D4" s="7">
        <v>5.0115473441108547</v>
      </c>
      <c r="E4" s="7">
        <v>3.5565819861431871</v>
      </c>
      <c r="F4" s="7">
        <v>2.2170900692840645</v>
      </c>
      <c r="G4" s="7">
        <v>1.2702078521939952</v>
      </c>
      <c r="H4" s="40">
        <f t="shared" ref="H4:H38" si="0">100-B4</f>
        <v>23.071593533487302</v>
      </c>
      <c r="I4" s="42">
        <v>6.923609508423724E-2</v>
      </c>
    </row>
    <row r="5" spans="1:10" s="17" customFormat="1" ht="12" customHeight="1" x14ac:dyDescent="0.2">
      <c r="A5" s="12" t="s">
        <v>29</v>
      </c>
      <c r="B5" s="10">
        <v>68.019594121763475</v>
      </c>
      <c r="C5" s="10">
        <v>10.146955913226034</v>
      </c>
      <c r="D5" s="7">
        <v>7.3477956613016095</v>
      </c>
      <c r="E5" s="7">
        <v>6.5080475857242828</v>
      </c>
      <c r="F5" s="7">
        <v>5.2834149755073483</v>
      </c>
      <c r="G5" s="7">
        <v>2.6941917424772566</v>
      </c>
      <c r="H5" s="40">
        <f t="shared" si="0"/>
        <v>31.980405878236525</v>
      </c>
      <c r="I5" s="42">
        <v>0.20949720670391062</v>
      </c>
    </row>
    <row r="6" spans="1:10" x14ac:dyDescent="0.2">
      <c r="A6" s="12" t="s">
        <v>28</v>
      </c>
      <c r="B6" s="28">
        <v>70.62658457080768</v>
      </c>
      <c r="C6" s="28">
        <v>9.8877218399130751</v>
      </c>
      <c r="D6" s="8">
        <v>7.5335023542194861</v>
      </c>
      <c r="E6" s="8">
        <v>4.7084389713871788</v>
      </c>
      <c r="F6" s="8">
        <v>3.9840637450199203</v>
      </c>
      <c r="G6" s="8">
        <v>3.2596885186526618</v>
      </c>
      <c r="H6" s="40">
        <f t="shared" si="0"/>
        <v>29.37341542919232</v>
      </c>
      <c r="I6" s="9">
        <v>0.3968253968253968</v>
      </c>
    </row>
    <row r="7" spans="1:10" x14ac:dyDescent="0.2">
      <c r="A7" s="12" t="s">
        <v>27</v>
      </c>
      <c r="B7" s="28">
        <v>85.561056105610561</v>
      </c>
      <c r="C7" s="8">
        <v>6.6831683168316838</v>
      </c>
      <c r="D7" s="8">
        <v>3.7128712871287126</v>
      </c>
      <c r="E7" s="8">
        <v>1.9801980198019802</v>
      </c>
      <c r="F7" s="8">
        <v>1.1551155115511551</v>
      </c>
      <c r="G7" s="8">
        <v>0.90759075907590769</v>
      </c>
      <c r="H7" s="40">
        <f t="shared" si="0"/>
        <v>14.438943894389439</v>
      </c>
      <c r="I7" s="9">
        <v>0.3289473684210526</v>
      </c>
    </row>
    <row r="8" spans="1:10" x14ac:dyDescent="0.2">
      <c r="A8" s="12" t="s">
        <v>57</v>
      </c>
      <c r="B8" s="28">
        <v>76.423936553713048</v>
      </c>
      <c r="C8" s="28">
        <v>13.229992790194665</v>
      </c>
      <c r="D8" s="8">
        <v>4.7945205479452051</v>
      </c>
      <c r="E8" s="8">
        <v>2.7757750540735397</v>
      </c>
      <c r="F8" s="8">
        <v>1.8385003604902668</v>
      </c>
      <c r="G8" s="8">
        <v>0.9372746935832732</v>
      </c>
      <c r="H8" s="40">
        <f t="shared" si="0"/>
        <v>23.576063446286952</v>
      </c>
      <c r="I8" s="9">
        <v>0.10803024846957147</v>
      </c>
    </row>
    <row r="9" spans="1:10" x14ac:dyDescent="0.2">
      <c r="A9" s="12" t="s">
        <v>26</v>
      </c>
      <c r="B9" s="28">
        <v>77.523120225170899</v>
      </c>
      <c r="C9" s="28">
        <v>12.585444310414154</v>
      </c>
      <c r="D9" s="8">
        <v>4.1817450743868108</v>
      </c>
      <c r="E9" s="8">
        <v>3.1765178930438278</v>
      </c>
      <c r="F9" s="8">
        <v>1.7691998391636508</v>
      </c>
      <c r="G9" s="8">
        <v>0.76397265782066748</v>
      </c>
      <c r="H9" s="40">
        <f t="shared" ref="H9:H35" si="1">100-B9</f>
        <v>22.476879774829101</v>
      </c>
      <c r="I9" s="9">
        <v>4.0192926045016078E-2</v>
      </c>
    </row>
    <row r="10" spans="1:10" x14ac:dyDescent="0.2">
      <c r="A10" s="12" t="s">
        <v>25</v>
      </c>
      <c r="B10" s="28">
        <v>80.158730158730165</v>
      </c>
      <c r="C10" s="28">
        <v>10.674603174603174</v>
      </c>
      <c r="D10" s="8">
        <v>5.5952380952380958</v>
      </c>
      <c r="E10" s="8">
        <v>1.9047619047619049</v>
      </c>
      <c r="F10" s="8">
        <v>0.87301587301587302</v>
      </c>
      <c r="G10" s="8">
        <v>0.79365079365079361</v>
      </c>
      <c r="H10" s="40">
        <f t="shared" si="1"/>
        <v>19.841269841269835</v>
      </c>
      <c r="I10" s="9">
        <v>0</v>
      </c>
    </row>
    <row r="11" spans="1:10" x14ac:dyDescent="0.2">
      <c r="A11" s="12" t="s">
        <v>59</v>
      </c>
      <c r="B11" s="28">
        <v>82.514734774066795</v>
      </c>
      <c r="C11" s="28">
        <v>10.609037328094303</v>
      </c>
      <c r="D11" s="8">
        <v>2.7504911591355601</v>
      </c>
      <c r="E11" s="8">
        <v>2.5540275049115913</v>
      </c>
      <c r="F11" s="8">
        <v>0.58939096267190572</v>
      </c>
      <c r="G11" s="8">
        <v>0.98231827111984282</v>
      </c>
      <c r="H11" s="40">
        <f t="shared" si="1"/>
        <v>17.485265225933205</v>
      </c>
      <c r="I11" s="9">
        <v>0.39138943248532287</v>
      </c>
    </row>
    <row r="12" spans="1:10" x14ac:dyDescent="0.2">
      <c r="A12" s="12" t="s">
        <v>24</v>
      </c>
      <c r="B12" s="28">
        <v>82.608695652173907</v>
      </c>
      <c r="C12" s="28">
        <v>10.681968660339882</v>
      </c>
      <c r="D12" s="8">
        <v>3.751931141028471</v>
      </c>
      <c r="E12" s="8">
        <v>1.4566320900463474</v>
      </c>
      <c r="F12" s="8">
        <v>0.83866696093577575</v>
      </c>
      <c r="G12" s="8">
        <v>0.66210549547561248</v>
      </c>
      <c r="H12" s="40">
        <f t="shared" si="1"/>
        <v>17.391304347826093</v>
      </c>
      <c r="I12" s="9">
        <v>0.26414263702399293</v>
      </c>
    </row>
    <row r="13" spans="1:10" x14ac:dyDescent="0.2">
      <c r="A13" s="12" t="s">
        <v>23</v>
      </c>
      <c r="B13" s="28">
        <v>78.32167832167832</v>
      </c>
      <c r="C13" s="28">
        <v>10.13986013986014</v>
      </c>
      <c r="D13" s="8">
        <v>6.2548562548562545</v>
      </c>
      <c r="E13" s="8">
        <v>3.0691530691530691</v>
      </c>
      <c r="F13" s="8">
        <v>1.5540015540015539</v>
      </c>
      <c r="G13" s="8">
        <v>0.66045066045066048</v>
      </c>
      <c r="H13" s="40">
        <f t="shared" si="1"/>
        <v>21.67832167832168</v>
      </c>
      <c r="I13" s="9">
        <v>0.54095826893353938</v>
      </c>
    </row>
    <row r="14" spans="1:10" x14ac:dyDescent="0.2">
      <c r="A14" s="12" t="s">
        <v>22</v>
      </c>
      <c r="B14" s="28">
        <v>88.323061952643528</v>
      </c>
      <c r="C14" s="8">
        <v>4.1518001946156335</v>
      </c>
      <c r="D14" s="8">
        <v>3.0165423289004218</v>
      </c>
      <c r="E14" s="8">
        <v>1.6217969510217323</v>
      </c>
      <c r="F14" s="8">
        <v>1.2001297437560816</v>
      </c>
      <c r="G14" s="8">
        <v>1.6866688290626013</v>
      </c>
      <c r="H14" s="40">
        <f t="shared" si="1"/>
        <v>11.676938047356472</v>
      </c>
      <c r="I14" s="9">
        <v>0.29107373868046571</v>
      </c>
    </row>
    <row r="15" spans="1:10" x14ac:dyDescent="0.2">
      <c r="A15" s="12" t="s">
        <v>21</v>
      </c>
      <c r="B15" s="28">
        <v>80.246913580246911</v>
      </c>
      <c r="C15" s="28">
        <v>10.973936899862826</v>
      </c>
      <c r="D15" s="8">
        <v>5.0068587105624145</v>
      </c>
      <c r="E15" s="8">
        <v>2.1947873799725648</v>
      </c>
      <c r="F15" s="8">
        <v>0.89163237311385457</v>
      </c>
      <c r="G15" s="8">
        <v>0.68587105624142664</v>
      </c>
      <c r="H15" s="40">
        <f t="shared" si="1"/>
        <v>19.753086419753089</v>
      </c>
      <c r="I15" s="9">
        <v>6.8540095956134348E-2</v>
      </c>
    </row>
    <row r="16" spans="1:10" x14ac:dyDescent="0.2">
      <c r="A16" s="12" t="s">
        <v>20</v>
      </c>
      <c r="B16" s="28">
        <v>84.938147776663314</v>
      </c>
      <c r="C16" s="8">
        <v>6.9541959210966233</v>
      </c>
      <c r="D16" s="8">
        <v>4.195921096623203</v>
      </c>
      <c r="E16" s="8">
        <v>1.9224339685723839</v>
      </c>
      <c r="F16" s="8">
        <v>1.1534603811434303</v>
      </c>
      <c r="G16" s="8">
        <v>0.83584085590103652</v>
      </c>
      <c r="H16" s="40">
        <f t="shared" si="1"/>
        <v>15.061852223336686</v>
      </c>
      <c r="I16" s="9">
        <v>0.1002004008016032</v>
      </c>
    </row>
    <row r="17" spans="1:12" x14ac:dyDescent="0.2">
      <c r="A17" s="12" t="s">
        <v>19</v>
      </c>
      <c r="B17" s="28">
        <v>71.787234042553195</v>
      </c>
      <c r="C17" s="28">
        <v>10.297872340425531</v>
      </c>
      <c r="D17" s="8">
        <v>8.4680851063829792</v>
      </c>
      <c r="E17" s="8">
        <v>4.4255319148936172</v>
      </c>
      <c r="F17" s="8">
        <v>3.3191489361702122</v>
      </c>
      <c r="G17" s="8">
        <v>1.7021276595744681</v>
      </c>
      <c r="H17" s="40">
        <f t="shared" si="1"/>
        <v>28.212765957446805</v>
      </c>
      <c r="I17" s="9">
        <v>0.21231422505307856</v>
      </c>
    </row>
    <row r="18" spans="1:12" x14ac:dyDescent="0.2">
      <c r="A18" s="12" t="s">
        <v>18</v>
      </c>
      <c r="B18" s="28">
        <v>94.869771112865038</v>
      </c>
      <c r="C18" s="8">
        <v>3.235990528808208</v>
      </c>
      <c r="D18" s="8">
        <v>0.43409629044988163</v>
      </c>
      <c r="E18" s="8">
        <v>0.27624309392265189</v>
      </c>
      <c r="F18" s="8">
        <v>0.23677979479084454</v>
      </c>
      <c r="G18" s="8">
        <v>0.94711917916337818</v>
      </c>
      <c r="H18" s="41">
        <f t="shared" si="1"/>
        <v>5.1302288871349617</v>
      </c>
      <c r="I18" s="9">
        <v>0</v>
      </c>
      <c r="L18" s="15"/>
    </row>
    <row r="19" spans="1:12" x14ac:dyDescent="0.2">
      <c r="A19" s="12" t="s">
        <v>17</v>
      </c>
      <c r="B19" s="28">
        <v>85.647909137842021</v>
      </c>
      <c r="C19" s="8">
        <v>9.1894682498709344</v>
      </c>
      <c r="D19" s="8">
        <v>3.2008260196179661</v>
      </c>
      <c r="E19" s="8">
        <v>0.77439339184305633</v>
      </c>
      <c r="F19" s="8">
        <v>0.67114093959731547</v>
      </c>
      <c r="G19" s="8">
        <v>0.51626226122870422</v>
      </c>
      <c r="H19" s="40">
        <f t="shared" si="1"/>
        <v>14.352090862157979</v>
      </c>
      <c r="I19" s="9">
        <v>0.15463917525773196</v>
      </c>
    </row>
    <row r="20" spans="1:12" x14ac:dyDescent="0.2">
      <c r="A20" s="14" t="s">
        <v>16</v>
      </c>
      <c r="B20" s="28">
        <v>67.599999999999994</v>
      </c>
      <c r="C20" s="28">
        <v>13.7</v>
      </c>
      <c r="D20" s="8">
        <v>9.1999999999999993</v>
      </c>
      <c r="E20" s="8">
        <v>5.2</v>
      </c>
      <c r="F20" s="8">
        <v>2.9</v>
      </c>
      <c r="G20" s="8">
        <v>1.3</v>
      </c>
      <c r="H20" s="40">
        <f t="shared" si="1"/>
        <v>32.400000000000006</v>
      </c>
      <c r="I20" s="9">
        <v>0.2</v>
      </c>
    </row>
    <row r="21" spans="1:12" x14ac:dyDescent="0.2">
      <c r="A21" s="12" t="s">
        <v>70</v>
      </c>
      <c r="B21" s="28">
        <v>84.540787221905305</v>
      </c>
      <c r="C21" s="8">
        <v>8.328579577866515</v>
      </c>
      <c r="D21" s="8">
        <v>2.5099828864803198</v>
      </c>
      <c r="E21" s="8">
        <v>1.8824871648602397</v>
      </c>
      <c r="F21" s="8">
        <v>1.0268111808328579</v>
      </c>
      <c r="G21" s="8">
        <v>1.7113519680547633</v>
      </c>
      <c r="H21" s="40">
        <f t="shared" si="1"/>
        <v>15.459212778094695</v>
      </c>
      <c r="I21" s="9">
        <v>0.17084282460136674</v>
      </c>
    </row>
    <row r="22" spans="1:12" x14ac:dyDescent="0.2">
      <c r="A22" s="13" t="s">
        <v>15</v>
      </c>
      <c r="B22" s="28">
        <v>77.392257121986859</v>
      </c>
      <c r="C22" s="28">
        <v>10.956902848794741</v>
      </c>
      <c r="D22" s="8">
        <v>6.4280496712929143</v>
      </c>
      <c r="E22" s="8">
        <v>2.7027027027027026</v>
      </c>
      <c r="F22" s="8">
        <v>1.241782322863404</v>
      </c>
      <c r="G22" s="8">
        <v>1.2783053323593865</v>
      </c>
      <c r="H22" s="40">
        <f t="shared" si="1"/>
        <v>22.607742878013141</v>
      </c>
      <c r="I22" s="9">
        <v>0.18228217280349981</v>
      </c>
    </row>
    <row r="23" spans="1:12" x14ac:dyDescent="0.2">
      <c r="A23" s="12" t="s">
        <v>14</v>
      </c>
      <c r="B23" s="28">
        <v>78.870292887029294</v>
      </c>
      <c r="C23" s="28">
        <v>13.09623430962343</v>
      </c>
      <c r="D23" s="8">
        <v>4.2259414225941416</v>
      </c>
      <c r="E23" s="8">
        <v>2.2175732217573225</v>
      </c>
      <c r="F23" s="8">
        <v>0.71129707112970708</v>
      </c>
      <c r="G23" s="8">
        <v>0.87866108786610886</v>
      </c>
      <c r="H23" s="40">
        <f t="shared" si="1"/>
        <v>21.129707112970706</v>
      </c>
      <c r="I23" s="9">
        <v>0.12536564981195153</v>
      </c>
    </row>
    <row r="24" spans="1:12" x14ac:dyDescent="0.2">
      <c r="A24" s="12" t="s">
        <v>13</v>
      </c>
      <c r="B24" s="28">
        <v>89.513477975016428</v>
      </c>
      <c r="C24" s="8">
        <v>6.9033530571992117</v>
      </c>
      <c r="D24" s="8">
        <v>1.7094017094017095</v>
      </c>
      <c r="E24" s="8">
        <v>0.82182774490466792</v>
      </c>
      <c r="F24" s="8">
        <v>0.65746219592373445</v>
      </c>
      <c r="G24" s="8">
        <v>0.39447731755424065</v>
      </c>
      <c r="H24" s="40">
        <f t="shared" si="1"/>
        <v>10.486522024983572</v>
      </c>
      <c r="I24" s="9">
        <v>3.2862306933946768E-2</v>
      </c>
    </row>
    <row r="25" spans="1:12" x14ac:dyDescent="0.2">
      <c r="A25" s="12" t="s">
        <v>12</v>
      </c>
      <c r="B25" s="28">
        <v>80.373831775700936</v>
      </c>
      <c r="C25" s="28">
        <v>11.682242990654206</v>
      </c>
      <c r="D25" s="8">
        <v>4.6728971962616823</v>
      </c>
      <c r="E25" s="8">
        <v>2.3364485981308412</v>
      </c>
      <c r="F25" s="8">
        <v>0.7009345794392523</v>
      </c>
      <c r="G25" s="8">
        <v>0.23364485981308408</v>
      </c>
      <c r="H25" s="40">
        <f t="shared" si="1"/>
        <v>19.626168224299064</v>
      </c>
      <c r="I25" s="9">
        <v>0</v>
      </c>
    </row>
    <row r="26" spans="1:12" x14ac:dyDescent="0.2">
      <c r="A26" s="12" t="s">
        <v>11</v>
      </c>
      <c r="B26" s="28">
        <v>83.637640449438194</v>
      </c>
      <c r="C26" s="8">
        <v>6.3553370786516847</v>
      </c>
      <c r="D26" s="8">
        <v>3.8272471910112364</v>
      </c>
      <c r="E26" s="8">
        <v>2.1945224719101124</v>
      </c>
      <c r="F26" s="8">
        <v>2.106741573033708</v>
      </c>
      <c r="G26" s="8">
        <v>1.8785112359550562</v>
      </c>
      <c r="H26" s="40">
        <f t="shared" si="1"/>
        <v>16.362359550561806</v>
      </c>
      <c r="I26" s="9">
        <v>7.0175438596491224E-2</v>
      </c>
    </row>
    <row r="27" spans="1:12" x14ac:dyDescent="0.2">
      <c r="A27" s="12" t="s">
        <v>10</v>
      </c>
      <c r="B27" s="28">
        <v>85.24844720496894</v>
      </c>
      <c r="C27" s="8">
        <v>9.4720496894409933</v>
      </c>
      <c r="D27" s="8">
        <v>3.183229813664596</v>
      </c>
      <c r="E27" s="8">
        <v>1.2422360248447204</v>
      </c>
      <c r="F27" s="8">
        <v>0.38819875776397517</v>
      </c>
      <c r="G27" s="8">
        <v>0.46583850931677018</v>
      </c>
      <c r="H27" s="40">
        <f t="shared" si="1"/>
        <v>14.75155279503106</v>
      </c>
      <c r="I27" s="9">
        <v>0</v>
      </c>
    </row>
    <row r="28" spans="1:12" x14ac:dyDescent="0.2">
      <c r="A28" s="12" t="s">
        <v>60</v>
      </c>
      <c r="B28" s="28">
        <v>79.972565157750338</v>
      </c>
      <c r="C28" s="8">
        <v>8.7448559670781894</v>
      </c>
      <c r="D28" s="8">
        <v>4.252400548696845</v>
      </c>
      <c r="E28" s="8">
        <v>3.017832647462277</v>
      </c>
      <c r="F28" s="8">
        <v>2.4348422496570645</v>
      </c>
      <c r="G28" s="8">
        <v>1.577503429355281</v>
      </c>
      <c r="H28" s="40">
        <f t="shared" si="1"/>
        <v>20.027434842249662</v>
      </c>
      <c r="I28" s="9">
        <v>0.47781569965870302</v>
      </c>
    </row>
    <row r="29" spans="1:12" x14ac:dyDescent="0.2">
      <c r="A29" s="12" t="s">
        <v>9</v>
      </c>
      <c r="B29" s="28">
        <v>89.559543230016317</v>
      </c>
      <c r="C29" s="8">
        <v>7.9701701235143325</v>
      </c>
      <c r="D29" s="8">
        <v>1.4215800512701002</v>
      </c>
      <c r="E29" s="8">
        <v>0.37287345607084599</v>
      </c>
      <c r="F29" s="8">
        <v>9.3218364017711497E-2</v>
      </c>
      <c r="G29" s="8">
        <v>0.58261477511069681</v>
      </c>
      <c r="H29" s="40">
        <f t="shared" si="1"/>
        <v>10.440456769983683</v>
      </c>
      <c r="I29" s="9">
        <v>0.51008578715511244</v>
      </c>
    </row>
    <row r="30" spans="1:12" x14ac:dyDescent="0.2">
      <c r="A30" s="12" t="s">
        <v>8</v>
      </c>
      <c r="B30" s="28">
        <v>77.979712595097212</v>
      </c>
      <c r="C30" s="28">
        <v>11.369399830938292</v>
      </c>
      <c r="D30" s="8">
        <v>6.0016906170752327</v>
      </c>
      <c r="E30" s="8">
        <v>2.6627218934911245</v>
      </c>
      <c r="F30" s="8">
        <v>1.2679628064243449</v>
      </c>
      <c r="G30" s="8">
        <v>0.71851225697379539</v>
      </c>
      <c r="H30" s="40">
        <f t="shared" si="1"/>
        <v>22.020287404902788</v>
      </c>
      <c r="I30" s="9">
        <v>0.21088148460565162</v>
      </c>
    </row>
    <row r="31" spans="1:12" x14ac:dyDescent="0.2">
      <c r="A31" s="12" t="s">
        <v>7</v>
      </c>
      <c r="B31" s="28">
        <v>85.668424673240082</v>
      </c>
      <c r="C31" s="8">
        <v>8.87411144232974</v>
      </c>
      <c r="D31" s="8">
        <v>3.8293969273102495</v>
      </c>
      <c r="E31" s="8">
        <v>0.91722082091263479</v>
      </c>
      <c r="F31" s="8">
        <v>0.6420545746388443</v>
      </c>
      <c r="G31" s="8">
        <v>6.8791561568447609E-2</v>
      </c>
      <c r="H31" s="40">
        <f t="shared" si="1"/>
        <v>14.331575326759918</v>
      </c>
      <c r="I31" s="9">
        <v>9.1638029782359673E-2</v>
      </c>
    </row>
    <row r="32" spans="1:12" x14ac:dyDescent="0.2">
      <c r="A32" s="12" t="s">
        <v>6</v>
      </c>
      <c r="B32" s="28">
        <v>68.804897524620714</v>
      </c>
      <c r="C32" s="28">
        <v>12.776151184455683</v>
      </c>
      <c r="D32" s="8">
        <v>8.6505190311418687</v>
      </c>
      <c r="E32" s="8">
        <v>5.6161831248336433</v>
      </c>
      <c r="F32" s="8">
        <v>3.0609528879425074</v>
      </c>
      <c r="G32" s="8">
        <v>1.0912962470055896</v>
      </c>
      <c r="H32" s="40">
        <f t="shared" si="1"/>
        <v>31.195102475379286</v>
      </c>
      <c r="I32" s="9">
        <v>0.18597236981934112</v>
      </c>
    </row>
    <row r="33" spans="1:10" x14ac:dyDescent="0.2">
      <c r="A33" s="12" t="s">
        <v>5</v>
      </c>
      <c r="B33" s="28">
        <v>83.342808413871523</v>
      </c>
      <c r="C33" s="8">
        <v>5.0312677657760085</v>
      </c>
      <c r="D33" s="8">
        <v>4.2637862421830581</v>
      </c>
      <c r="E33" s="8">
        <v>2.8140989198408186</v>
      </c>
      <c r="F33" s="8">
        <v>2.9277998862990335</v>
      </c>
      <c r="G33" s="8">
        <v>1.6202387720295623</v>
      </c>
      <c r="H33" s="40">
        <f t="shared" si="1"/>
        <v>16.657191586128477</v>
      </c>
      <c r="I33" s="9">
        <v>0.31170303202040239</v>
      </c>
    </row>
    <row r="34" spans="1:10" x14ac:dyDescent="0.2">
      <c r="A34" s="12" t="s">
        <v>58</v>
      </c>
      <c r="B34" s="28">
        <v>70.692717584369447</v>
      </c>
      <c r="C34" s="28">
        <v>11.012433392539965</v>
      </c>
      <c r="D34" s="8">
        <v>9.2362344582593252</v>
      </c>
      <c r="E34" s="8">
        <v>5.5950266429840143</v>
      </c>
      <c r="F34" s="8">
        <v>2.3090586145648313</v>
      </c>
      <c r="G34" s="8">
        <v>1.1545293072824157</v>
      </c>
      <c r="H34" s="40">
        <f t="shared" si="1"/>
        <v>29.307282415630553</v>
      </c>
      <c r="I34" s="9">
        <v>0.26572187776793621</v>
      </c>
    </row>
    <row r="35" spans="1:10" x14ac:dyDescent="0.2">
      <c r="A35" s="12" t="s">
        <v>4</v>
      </c>
      <c r="B35" s="28">
        <v>81.057268722466958</v>
      </c>
      <c r="C35" s="28">
        <v>9.6328928046989724</v>
      </c>
      <c r="D35" s="8">
        <v>4.8751835535976511</v>
      </c>
      <c r="E35" s="8">
        <v>2.1732745961820852</v>
      </c>
      <c r="F35" s="8">
        <v>1.5859030837004406</v>
      </c>
      <c r="G35" s="8">
        <v>0.67547723935389137</v>
      </c>
      <c r="H35" s="40">
        <f t="shared" si="1"/>
        <v>18.942731277533042</v>
      </c>
      <c r="I35" s="9">
        <v>0.23439789041898623</v>
      </c>
    </row>
    <row r="36" spans="1:10" x14ac:dyDescent="0.2">
      <c r="A36" s="12" t="s">
        <v>3</v>
      </c>
      <c r="B36" s="28">
        <v>78.665916127216434</v>
      </c>
      <c r="C36" s="28">
        <v>12.355755699408951</v>
      </c>
      <c r="D36" s="8">
        <v>6.0230790880945673</v>
      </c>
      <c r="E36" s="8">
        <v>1.9138755980861244</v>
      </c>
      <c r="F36" s="8">
        <v>0.61919504643962853</v>
      </c>
      <c r="G36" s="8">
        <v>0.42217844075429212</v>
      </c>
      <c r="H36" s="40">
        <f t="shared" si="0"/>
        <v>21.334083872783566</v>
      </c>
      <c r="I36" s="9">
        <v>0.11245431543435479</v>
      </c>
    </row>
    <row r="37" spans="1:10" x14ac:dyDescent="0.2">
      <c r="A37" s="12" t="s">
        <v>2</v>
      </c>
      <c r="B37" s="28">
        <v>88.99803536345776</v>
      </c>
      <c r="C37" s="8">
        <v>5.8546168958742628</v>
      </c>
      <c r="D37" s="8">
        <v>2.8290766208251474</v>
      </c>
      <c r="E37" s="8">
        <v>1.1001964636542241</v>
      </c>
      <c r="F37" s="8">
        <v>0.47151277013752457</v>
      </c>
      <c r="G37" s="8">
        <v>0.74656188605108054</v>
      </c>
      <c r="H37" s="40">
        <f t="shared" si="0"/>
        <v>11.00196463654224</v>
      </c>
      <c r="I37" s="9">
        <v>3.9277297721916737E-2</v>
      </c>
    </row>
    <row r="38" spans="1:10" x14ac:dyDescent="0.2">
      <c r="A38" s="11" t="s">
        <v>1</v>
      </c>
      <c r="B38" s="28">
        <v>78.364503116978369</v>
      </c>
      <c r="C38" s="28">
        <v>9.9743307664099738</v>
      </c>
      <c r="D38" s="8">
        <v>5.9405940594059405</v>
      </c>
      <c r="E38" s="8">
        <v>3.4470113678034471</v>
      </c>
      <c r="F38" s="8">
        <v>1.5401540154015401</v>
      </c>
      <c r="G38" s="8">
        <v>0.73340667400073345</v>
      </c>
      <c r="H38" s="40">
        <f t="shared" si="0"/>
        <v>21.635496883021631</v>
      </c>
      <c r="I38" s="9">
        <v>0.14646649578908827</v>
      </c>
    </row>
    <row r="39" spans="1:10" x14ac:dyDescent="0.2">
      <c r="A39" s="6" t="s">
        <v>0</v>
      </c>
      <c r="B39" s="25">
        <f t="shared" ref="B39:I39" si="2">AVERAGE(B4:B38)</f>
        <v>80.422362905662069</v>
      </c>
      <c r="C39" s="25">
        <f t="shared" si="2"/>
        <v>9.5585390947190643</v>
      </c>
      <c r="D39" s="26">
        <f t="shared" si="2"/>
        <v>4.8096319874415565</v>
      </c>
      <c r="E39" s="26">
        <f t="shared" si="2"/>
        <v>2.6038124068487072</v>
      </c>
      <c r="F39" s="26">
        <f t="shared" si="2"/>
        <v>1.5503038285835244</v>
      </c>
      <c r="G39" s="26">
        <f t="shared" si="2"/>
        <v>1.0524926338879281</v>
      </c>
      <c r="H39" s="25">
        <f t="shared" si="2"/>
        <v>19.57763709433792</v>
      </c>
      <c r="I39" s="24">
        <f t="shared" si="2"/>
        <v>0.18696942539034744</v>
      </c>
      <c r="J39" s="39"/>
    </row>
    <row r="40" spans="1:10" x14ac:dyDescent="0.2">
      <c r="A40" s="11" t="s">
        <v>71</v>
      </c>
    </row>
  </sheetData>
  <sortState xmlns:xlrd2="http://schemas.microsoft.com/office/spreadsheetml/2017/richdata2" ref="A9:L35">
    <sortCondition ref="A9"/>
  </sortState>
  <mergeCells count="4">
    <mergeCell ref="A1:I1"/>
    <mergeCell ref="I2:I3"/>
    <mergeCell ref="B2:G2"/>
    <mergeCell ref="H2:H3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41"/>
  <sheetViews>
    <sheetView zoomScale="130" zoomScaleNormal="130" workbookViewId="0">
      <pane ySplit="4" topLeftCell="A5" activePane="bottomLeft" state="frozen"/>
      <selection sqref="A1:XFD1048576"/>
      <selection pane="bottomLeft" activeCell="A5" sqref="A5"/>
    </sheetView>
  </sheetViews>
  <sheetFormatPr defaultColWidth="9.140625" defaultRowHeight="12" x14ac:dyDescent="0.2"/>
  <cols>
    <col min="1" max="1" width="22" style="2" bestFit="1" customWidth="1"/>
    <col min="2" max="3" width="4.7109375" style="1" customWidth="1"/>
    <col min="4" max="4" width="1.7109375" style="1" customWidth="1"/>
    <col min="5" max="6" width="4.7109375" style="1" customWidth="1"/>
    <col min="7" max="7" width="1.7109375" style="1" customWidth="1"/>
    <col min="8" max="9" width="4.7109375" style="1" customWidth="1"/>
    <col min="10" max="10" width="1.7109375" style="1" customWidth="1"/>
    <col min="11" max="12" width="4.7109375" style="1" customWidth="1"/>
    <col min="13" max="13" width="1.7109375" style="1" customWidth="1"/>
    <col min="14" max="14" width="4.7109375" style="1" customWidth="1"/>
    <col min="15" max="15" width="5" style="1" customWidth="1"/>
    <col min="16" max="16" width="1.7109375" style="1" customWidth="1"/>
    <col min="17" max="18" width="4.7109375" style="1" customWidth="1"/>
    <col min="19" max="19" width="1.7109375" style="1" customWidth="1"/>
    <col min="20" max="21" width="4.7109375" style="15" customWidth="1"/>
    <col min="22" max="23" width="4.7109375" style="1" customWidth="1"/>
    <col min="24" max="16384" width="9.140625" style="1"/>
  </cols>
  <sheetData>
    <row r="1" spans="1:24" s="21" customFormat="1" ht="15" customHeight="1" x14ac:dyDescent="0.2">
      <c r="A1" s="53" t="s">
        <v>68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22" t="s">
        <v>52</v>
      </c>
    </row>
    <row r="2" spans="1:24" s="17" customFormat="1" ht="12" customHeight="1" x14ac:dyDescent="0.2">
      <c r="A2" s="20"/>
      <c r="B2" s="64" t="s">
        <v>51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47"/>
      <c r="T2" s="83" t="s">
        <v>42</v>
      </c>
      <c r="U2" s="84"/>
      <c r="V2" s="62" t="s">
        <v>34</v>
      </c>
      <c r="W2" s="81"/>
    </row>
    <row r="3" spans="1:24" s="17" customFormat="1" ht="12" customHeight="1" x14ac:dyDescent="0.2">
      <c r="A3" s="36"/>
      <c r="B3" s="71">
        <v>0</v>
      </c>
      <c r="C3" s="71"/>
      <c r="D3" s="35"/>
      <c r="E3" s="71" t="s">
        <v>50</v>
      </c>
      <c r="F3" s="71"/>
      <c r="G3" s="35"/>
      <c r="H3" s="71" t="s">
        <v>49</v>
      </c>
      <c r="I3" s="71"/>
      <c r="J3" s="35"/>
      <c r="K3" s="71" t="s">
        <v>48</v>
      </c>
      <c r="L3" s="71"/>
      <c r="M3" s="35"/>
      <c r="N3" s="71" t="s">
        <v>47</v>
      </c>
      <c r="O3" s="71"/>
      <c r="P3" s="35"/>
      <c r="Q3" s="71" t="s">
        <v>46</v>
      </c>
      <c r="R3" s="71"/>
      <c r="S3" s="35"/>
      <c r="T3" s="85"/>
      <c r="U3" s="86"/>
      <c r="V3" s="63"/>
      <c r="W3" s="82"/>
    </row>
    <row r="4" spans="1:24" s="17" customFormat="1" x14ac:dyDescent="0.2">
      <c r="A4" s="19"/>
      <c r="B4" s="30" t="s">
        <v>33</v>
      </c>
      <c r="C4" s="30" t="s">
        <v>32</v>
      </c>
      <c r="D4" s="30"/>
      <c r="E4" s="30" t="s">
        <v>33</v>
      </c>
      <c r="F4" s="30" t="s">
        <v>32</v>
      </c>
      <c r="G4" s="30"/>
      <c r="H4" s="30" t="s">
        <v>33</v>
      </c>
      <c r="I4" s="30" t="s">
        <v>32</v>
      </c>
      <c r="J4" s="30"/>
      <c r="K4" s="30" t="s">
        <v>33</v>
      </c>
      <c r="L4" s="30" t="s">
        <v>32</v>
      </c>
      <c r="M4" s="30"/>
      <c r="N4" s="30" t="s">
        <v>33</v>
      </c>
      <c r="O4" s="30" t="s">
        <v>32</v>
      </c>
      <c r="P4" s="30"/>
      <c r="Q4" s="30" t="s">
        <v>33</v>
      </c>
      <c r="R4" s="30" t="s">
        <v>32</v>
      </c>
      <c r="S4" s="30"/>
      <c r="T4" s="34" t="s">
        <v>33</v>
      </c>
      <c r="U4" s="34" t="s">
        <v>32</v>
      </c>
      <c r="V4" s="33" t="s">
        <v>33</v>
      </c>
      <c r="W4" s="30" t="s">
        <v>32</v>
      </c>
    </row>
    <row r="5" spans="1:24" s="17" customFormat="1" x14ac:dyDescent="0.2">
      <c r="A5" s="12" t="s">
        <v>30</v>
      </c>
      <c r="B5" s="10">
        <v>78.405466970387238</v>
      </c>
      <c r="C5" s="10">
        <v>75.409836065573771</v>
      </c>
      <c r="D5" s="10"/>
      <c r="E5" s="10">
        <v>9.8861047835990892</v>
      </c>
      <c r="F5" s="10">
        <v>12.177985948477751</v>
      </c>
      <c r="G5" s="10"/>
      <c r="H5" s="7">
        <v>4.5102505694760815</v>
      </c>
      <c r="I5" s="7">
        <v>5.5269320843091334</v>
      </c>
      <c r="J5" s="10"/>
      <c r="K5" s="7">
        <v>3.3712984054669701</v>
      </c>
      <c r="L5" s="7">
        <v>3.7470725995316161</v>
      </c>
      <c r="M5" s="7"/>
      <c r="N5" s="7">
        <v>2.2779043280182232</v>
      </c>
      <c r="O5" s="7">
        <v>2.1545667447306793</v>
      </c>
      <c r="P5" s="7"/>
      <c r="Q5" s="7">
        <v>1.5489749430523918</v>
      </c>
      <c r="R5" s="7">
        <v>0.98360655737704927</v>
      </c>
      <c r="S5" s="10"/>
      <c r="T5" s="45">
        <f t="shared" ref="T5:T40" si="0">100-B5</f>
        <v>21.594533029612762</v>
      </c>
      <c r="U5" s="45">
        <f t="shared" ref="U5:U40" si="1">100-C5</f>
        <v>24.590163934426229</v>
      </c>
      <c r="V5" s="9">
        <v>9.1033227127901684E-2</v>
      </c>
      <c r="W5" s="7">
        <v>4.6816479400749067E-2</v>
      </c>
    </row>
    <row r="6" spans="1:24" s="17" customFormat="1" x14ac:dyDescent="0.2">
      <c r="A6" s="12" t="s">
        <v>29</v>
      </c>
      <c r="B6" s="10">
        <v>72.649572649572647</v>
      </c>
      <c r="C6" s="10">
        <v>63.548830811554339</v>
      </c>
      <c r="D6" s="10"/>
      <c r="E6" s="7">
        <v>8.3333333333333321</v>
      </c>
      <c r="F6" s="10">
        <v>11.898211829436038</v>
      </c>
      <c r="G6" s="10"/>
      <c r="H6" s="7">
        <v>5.6267806267806266</v>
      </c>
      <c r="I6" s="7">
        <v>9.0096286107290222</v>
      </c>
      <c r="J6" s="10"/>
      <c r="K6" s="7">
        <v>5.8404558404558404</v>
      </c>
      <c r="L6" s="7">
        <v>7.1526822558459422</v>
      </c>
      <c r="M6" s="7"/>
      <c r="N6" s="7">
        <v>4.7720797720797723</v>
      </c>
      <c r="O6" s="7">
        <v>5.7771664374140306</v>
      </c>
      <c r="P6" s="7"/>
      <c r="Q6" s="7">
        <v>2.7777777777777777</v>
      </c>
      <c r="R6" s="7">
        <v>2.613480055020633</v>
      </c>
      <c r="S6" s="10"/>
      <c r="T6" s="45">
        <f t="shared" si="0"/>
        <v>27.350427350427353</v>
      </c>
      <c r="U6" s="45">
        <f t="shared" si="1"/>
        <v>36.451169188445661</v>
      </c>
      <c r="V6" s="9">
        <v>0.21321961620469082</v>
      </c>
      <c r="W6" s="7">
        <v>0.20590253946465342</v>
      </c>
    </row>
    <row r="7" spans="1:24" x14ac:dyDescent="0.2">
      <c r="A7" s="12" t="s">
        <v>28</v>
      </c>
      <c r="B7" s="28">
        <v>71.089385474860336</v>
      </c>
      <c r="C7" s="28">
        <v>70.127915726109862</v>
      </c>
      <c r="D7" s="28"/>
      <c r="E7" s="28">
        <v>9.9162011173184368</v>
      </c>
      <c r="F7" s="28">
        <v>9.857035364936042</v>
      </c>
      <c r="G7" s="28"/>
      <c r="H7" s="8">
        <v>6.8435754189944129</v>
      </c>
      <c r="I7" s="8">
        <v>8.2768999247554564</v>
      </c>
      <c r="J7" s="28"/>
      <c r="K7" s="8">
        <v>4.6089385474860336</v>
      </c>
      <c r="L7" s="8">
        <v>4.8156508653122643</v>
      </c>
      <c r="M7" s="8"/>
      <c r="N7" s="8">
        <v>4.1201117318435756</v>
      </c>
      <c r="O7" s="8">
        <v>3.8374717832957108</v>
      </c>
      <c r="P7" s="8"/>
      <c r="Q7" s="8">
        <v>3.4217877094972065</v>
      </c>
      <c r="R7" s="8">
        <v>3.0850263355906695</v>
      </c>
      <c r="S7" s="28"/>
      <c r="T7" s="45">
        <f t="shared" si="0"/>
        <v>28.910614525139664</v>
      </c>
      <c r="U7" s="45">
        <f t="shared" si="1"/>
        <v>29.872084273890138</v>
      </c>
      <c r="V7" s="9">
        <v>0.2785515320334262</v>
      </c>
      <c r="W7" s="7">
        <v>0.5239520958083832</v>
      </c>
    </row>
    <row r="8" spans="1:24" x14ac:dyDescent="0.2">
      <c r="A8" s="12" t="s">
        <v>27</v>
      </c>
      <c r="B8" s="28">
        <v>82.297551789077218</v>
      </c>
      <c r="C8" s="28">
        <v>88.105726872246692</v>
      </c>
      <c r="D8" s="28"/>
      <c r="E8" s="8">
        <v>8.4745762711864394</v>
      </c>
      <c r="F8" s="8">
        <v>5.286343612334802</v>
      </c>
      <c r="G8" s="28"/>
      <c r="H8" s="8">
        <v>3.5781544256120528</v>
      </c>
      <c r="I8" s="8">
        <v>3.8179148311306901</v>
      </c>
      <c r="J8" s="28"/>
      <c r="K8" s="8">
        <v>3.2015065913370999</v>
      </c>
      <c r="L8" s="8">
        <v>1.0279001468428781</v>
      </c>
      <c r="M8" s="8"/>
      <c r="N8" s="8">
        <v>1.1299435028248588</v>
      </c>
      <c r="O8" s="8">
        <v>1.1747430249632893</v>
      </c>
      <c r="P8" s="8"/>
      <c r="Q8" s="8">
        <v>1.3182674199623352</v>
      </c>
      <c r="R8" s="8">
        <v>0.58737151248164465</v>
      </c>
      <c r="S8" s="28"/>
      <c r="T8" s="45">
        <f t="shared" si="0"/>
        <v>17.702448210922782</v>
      </c>
      <c r="U8" s="45">
        <f t="shared" si="1"/>
        <v>11.894273127753308</v>
      </c>
      <c r="V8" s="9">
        <v>0.5617977528089888</v>
      </c>
      <c r="W8" s="7">
        <v>0.1466275659824047</v>
      </c>
    </row>
    <row r="9" spans="1:24" x14ac:dyDescent="0.2">
      <c r="A9" s="12" t="s">
        <v>57</v>
      </c>
      <c r="B9" s="28">
        <v>79.184247538677923</v>
      </c>
      <c r="C9" s="28">
        <v>73.520710059171606</v>
      </c>
      <c r="D9" s="28"/>
      <c r="E9" s="28">
        <v>11.040787623066104</v>
      </c>
      <c r="F9" s="28">
        <v>15.532544378698224</v>
      </c>
      <c r="G9" s="28"/>
      <c r="H9" s="8">
        <v>4.0084388185654012</v>
      </c>
      <c r="I9" s="8">
        <v>5.6213017751479288</v>
      </c>
      <c r="J9" s="28"/>
      <c r="K9" s="8">
        <v>2.3909985935302389</v>
      </c>
      <c r="L9" s="8">
        <v>3.1804733727810652</v>
      </c>
      <c r="M9" s="8"/>
      <c r="N9" s="8">
        <v>2.2503516174402249</v>
      </c>
      <c r="O9" s="8">
        <v>1.4053254437869822</v>
      </c>
      <c r="P9" s="8"/>
      <c r="Q9" s="8">
        <v>1.1251758087201125</v>
      </c>
      <c r="R9" s="8">
        <v>0.73964497041420119</v>
      </c>
      <c r="S9" s="28"/>
      <c r="T9" s="45">
        <f t="shared" ref="T9:T35" si="2">100-B9</f>
        <v>20.815752461322077</v>
      </c>
      <c r="U9" s="45">
        <f t="shared" si="1"/>
        <v>26.479289940828394</v>
      </c>
      <c r="V9" s="9">
        <v>0.1404494382022472</v>
      </c>
      <c r="W9" s="7">
        <v>7.3909830007390986E-2</v>
      </c>
    </row>
    <row r="10" spans="1:24" x14ac:dyDescent="0.2">
      <c r="A10" s="12" t="s">
        <v>26</v>
      </c>
      <c r="B10" s="28">
        <v>78.003384094754651</v>
      </c>
      <c r="C10" s="28">
        <v>77.088122605363978</v>
      </c>
      <c r="D10" s="28"/>
      <c r="E10" s="28">
        <v>12.351945854483926</v>
      </c>
      <c r="F10" s="28">
        <v>12.796934865900383</v>
      </c>
      <c r="G10" s="28"/>
      <c r="H10" s="8">
        <v>3.7225042301184432</v>
      </c>
      <c r="I10" s="8">
        <v>4.5977011494252871</v>
      </c>
      <c r="J10" s="28"/>
      <c r="K10" s="8">
        <v>2.4534686971235193</v>
      </c>
      <c r="L10" s="8">
        <v>3.8314176245210727</v>
      </c>
      <c r="M10" s="8"/>
      <c r="N10" s="8">
        <v>2.2842639593908629</v>
      </c>
      <c r="O10" s="8">
        <v>1.3026819923371646</v>
      </c>
      <c r="P10" s="8"/>
      <c r="Q10" s="8">
        <v>1.1844331641285957</v>
      </c>
      <c r="R10" s="8">
        <v>0.38314176245210724</v>
      </c>
      <c r="S10" s="28"/>
      <c r="T10" s="45">
        <f t="shared" si="2"/>
        <v>21.996615905245349</v>
      </c>
      <c r="U10" s="45">
        <f t="shared" si="1"/>
        <v>22.911877394636022</v>
      </c>
      <c r="V10" s="9">
        <v>8.453085376162299E-2</v>
      </c>
      <c r="W10" s="7">
        <v>0</v>
      </c>
    </row>
    <row r="11" spans="1:24" x14ac:dyDescent="0.2">
      <c r="A11" s="12" t="s">
        <v>25</v>
      </c>
      <c r="B11" s="28">
        <v>81.125827814569533</v>
      </c>
      <c r="C11" s="28">
        <v>79.268292682926827</v>
      </c>
      <c r="D11" s="28"/>
      <c r="E11" s="28">
        <v>9.685430463576159</v>
      </c>
      <c r="F11" s="28">
        <v>11.585365853658537</v>
      </c>
      <c r="G11" s="28"/>
      <c r="H11" s="8">
        <v>4.9668874172185431</v>
      </c>
      <c r="I11" s="8">
        <v>6.1737804878048781</v>
      </c>
      <c r="J11" s="28"/>
      <c r="K11" s="8">
        <v>2.1523178807947021</v>
      </c>
      <c r="L11" s="8">
        <v>1.6768292682926831</v>
      </c>
      <c r="M11" s="8"/>
      <c r="N11" s="8">
        <v>1.3245033112582782</v>
      </c>
      <c r="O11" s="8">
        <v>0.45731707317073167</v>
      </c>
      <c r="P11" s="8"/>
      <c r="Q11" s="8">
        <v>0.74503311258278149</v>
      </c>
      <c r="R11" s="8">
        <v>0.83841463414634154</v>
      </c>
      <c r="S11" s="28"/>
      <c r="T11" s="45">
        <f t="shared" si="2"/>
        <v>18.874172185430467</v>
      </c>
      <c r="U11" s="45">
        <f t="shared" si="1"/>
        <v>20.731707317073173</v>
      </c>
      <c r="V11" s="9">
        <v>0</v>
      </c>
      <c r="W11" s="7">
        <v>0</v>
      </c>
    </row>
    <row r="12" spans="1:24" x14ac:dyDescent="0.2">
      <c r="A12" s="12" t="s">
        <v>59</v>
      </c>
      <c r="B12" s="28">
        <v>78.400000000000006</v>
      </c>
      <c r="C12" s="28">
        <v>86.486486486486484</v>
      </c>
      <c r="D12" s="28"/>
      <c r="E12" s="28">
        <v>13.200000000000001</v>
      </c>
      <c r="F12" s="8">
        <v>8.1081081081081088</v>
      </c>
      <c r="G12" s="28"/>
      <c r="H12" s="8">
        <v>2.4</v>
      </c>
      <c r="I12" s="8">
        <v>3.0888030888030888</v>
      </c>
      <c r="J12" s="28"/>
      <c r="K12" s="8">
        <v>3.5999999999999996</v>
      </c>
      <c r="L12" s="8">
        <v>1.5444015444015444</v>
      </c>
      <c r="M12" s="8"/>
      <c r="N12" s="8">
        <v>0.8</v>
      </c>
      <c r="O12" s="8">
        <v>0.38610038610038611</v>
      </c>
      <c r="P12" s="8"/>
      <c r="Q12" s="8">
        <v>1.6</v>
      </c>
      <c r="R12" s="8">
        <v>0.38610038610038611</v>
      </c>
      <c r="S12" s="28"/>
      <c r="T12" s="45">
        <f t="shared" si="2"/>
        <v>21.599999999999994</v>
      </c>
      <c r="U12" s="45">
        <f t="shared" si="1"/>
        <v>13.513513513513516</v>
      </c>
      <c r="V12" s="9">
        <v>0.39840637450199201</v>
      </c>
      <c r="W12" s="7">
        <v>0.38461538461538464</v>
      </c>
    </row>
    <row r="13" spans="1:24" x14ac:dyDescent="0.2">
      <c r="A13" s="12" t="s">
        <v>24</v>
      </c>
      <c r="B13" s="28">
        <v>82.067137809187273</v>
      </c>
      <c r="C13" s="28">
        <v>83.149536832818711</v>
      </c>
      <c r="D13" s="28"/>
      <c r="E13" s="28">
        <v>11.749116607773852</v>
      </c>
      <c r="F13" s="28">
        <v>9.6162329069254522</v>
      </c>
      <c r="G13" s="28"/>
      <c r="H13" s="8">
        <v>3.1802120141342751</v>
      </c>
      <c r="I13" s="8">
        <v>4.3228936921041026</v>
      </c>
      <c r="J13" s="28"/>
      <c r="K13" s="8">
        <v>1.2809187279151943</v>
      </c>
      <c r="L13" s="8">
        <v>1.6321129245699162</v>
      </c>
      <c r="M13" s="8"/>
      <c r="N13" s="8">
        <v>0.83922261484098948</v>
      </c>
      <c r="O13" s="8">
        <v>0.83811204234671366</v>
      </c>
      <c r="P13" s="8"/>
      <c r="Q13" s="8">
        <v>0.88339222614840995</v>
      </c>
      <c r="R13" s="8">
        <v>0.4411116012351125</v>
      </c>
      <c r="S13" s="28"/>
      <c r="T13" s="45">
        <f t="shared" si="2"/>
        <v>17.932862190812727</v>
      </c>
      <c r="U13" s="45">
        <f t="shared" si="1"/>
        <v>16.850463167181289</v>
      </c>
      <c r="V13" s="9">
        <v>0.26431718061674009</v>
      </c>
      <c r="W13" s="7">
        <v>0.26396832380114388</v>
      </c>
    </row>
    <row r="14" spans="1:24" x14ac:dyDescent="0.2">
      <c r="A14" s="12" t="s">
        <v>23</v>
      </c>
      <c r="B14" s="28">
        <v>78.873239436619713</v>
      </c>
      <c r="C14" s="28">
        <v>77.777777777777786</v>
      </c>
      <c r="D14" s="28"/>
      <c r="E14" s="8">
        <v>8.9984350547730827</v>
      </c>
      <c r="F14" s="28">
        <v>11.265432098765432</v>
      </c>
      <c r="G14" s="28"/>
      <c r="H14" s="8">
        <v>6.5727699530516439</v>
      </c>
      <c r="I14" s="8">
        <v>5.9413580246913584</v>
      </c>
      <c r="J14" s="28"/>
      <c r="K14" s="8">
        <v>3.2081377151799684</v>
      </c>
      <c r="L14" s="8">
        <v>2.9320987654320985</v>
      </c>
      <c r="M14" s="8"/>
      <c r="N14" s="8">
        <v>1.8779342723004695</v>
      </c>
      <c r="O14" s="8">
        <v>1.2345679012345678</v>
      </c>
      <c r="P14" s="8"/>
      <c r="Q14" s="8">
        <v>0.46948356807511737</v>
      </c>
      <c r="R14" s="8">
        <v>0.84876543209876543</v>
      </c>
      <c r="S14" s="28"/>
      <c r="T14" s="45">
        <f t="shared" si="2"/>
        <v>21.126760563380287</v>
      </c>
      <c r="U14" s="45">
        <f t="shared" si="1"/>
        <v>22.222222222222214</v>
      </c>
      <c r="V14" s="9">
        <v>0.85337470907680368</v>
      </c>
      <c r="W14" s="7">
        <v>0.23094688221709006</v>
      </c>
    </row>
    <row r="15" spans="1:24" x14ac:dyDescent="0.2">
      <c r="A15" s="12" t="s">
        <v>22</v>
      </c>
      <c r="B15" s="28">
        <v>83.00561797752809</v>
      </c>
      <c r="C15" s="28">
        <v>92.887281494876433</v>
      </c>
      <c r="D15" s="28"/>
      <c r="E15" s="8">
        <v>5.2668539325842696</v>
      </c>
      <c r="F15" s="8">
        <v>3.1946955997588908</v>
      </c>
      <c r="G15" s="28"/>
      <c r="H15" s="8">
        <v>4.5646067415730336</v>
      </c>
      <c r="I15" s="8">
        <v>1.6877637130801686</v>
      </c>
      <c r="J15" s="28"/>
      <c r="K15" s="8">
        <v>2.387640449438202</v>
      </c>
      <c r="L15" s="8">
        <v>0.96443640747438208</v>
      </c>
      <c r="M15" s="8"/>
      <c r="N15" s="8">
        <v>2.0365168539325844</v>
      </c>
      <c r="O15" s="8">
        <v>0.48221820373719104</v>
      </c>
      <c r="P15" s="8"/>
      <c r="Q15" s="8">
        <v>2.7387640449438204</v>
      </c>
      <c r="R15" s="8">
        <v>0.78360458107293551</v>
      </c>
      <c r="S15" s="28"/>
      <c r="T15" s="45">
        <f t="shared" si="2"/>
        <v>16.99438202247191</v>
      </c>
      <c r="U15" s="46">
        <f t="shared" si="1"/>
        <v>7.1127185051235671</v>
      </c>
      <c r="V15" s="9">
        <v>0.4891684136967156</v>
      </c>
      <c r="W15" s="7">
        <v>0.12040939193257075</v>
      </c>
    </row>
    <row r="16" spans="1:24" x14ac:dyDescent="0.2">
      <c r="A16" s="12" t="s">
        <v>21</v>
      </c>
      <c r="B16" s="28">
        <v>81.171548117154813</v>
      </c>
      <c r="C16" s="28">
        <v>79.352226720647778</v>
      </c>
      <c r="D16" s="28"/>
      <c r="E16" s="28">
        <v>9.6234309623430967</v>
      </c>
      <c r="F16" s="28">
        <v>12.280701754385964</v>
      </c>
      <c r="G16" s="28"/>
      <c r="H16" s="8">
        <v>5.160390516039052</v>
      </c>
      <c r="I16" s="8">
        <v>4.8582995951417001</v>
      </c>
      <c r="J16" s="28"/>
      <c r="K16" s="8">
        <v>2.0920502092050208</v>
      </c>
      <c r="L16" s="8">
        <v>2.2941970310391366</v>
      </c>
      <c r="M16" s="8"/>
      <c r="N16" s="8">
        <v>0.83682008368200833</v>
      </c>
      <c r="O16" s="8">
        <v>0.94466936572199733</v>
      </c>
      <c r="P16" s="8"/>
      <c r="Q16" s="8">
        <v>1.1157601115760112</v>
      </c>
      <c r="R16" s="8">
        <v>0.26990553306342779</v>
      </c>
      <c r="S16" s="28"/>
      <c r="T16" s="45">
        <f t="shared" si="2"/>
        <v>18.828451882845187</v>
      </c>
      <c r="U16" s="45">
        <f t="shared" si="1"/>
        <v>20.647773279352222</v>
      </c>
      <c r="V16" s="9">
        <v>0.1392757660167131</v>
      </c>
      <c r="W16" s="7">
        <v>0</v>
      </c>
    </row>
    <row r="17" spans="1:23" x14ac:dyDescent="0.2">
      <c r="A17" s="12" t="s">
        <v>20</v>
      </c>
      <c r="B17" s="28">
        <v>85.060658578856149</v>
      </c>
      <c r="C17" s="28">
        <v>84.824023248304812</v>
      </c>
      <c r="D17" s="28"/>
      <c r="E17" s="8">
        <v>5.7192374350086661</v>
      </c>
      <c r="F17" s="8">
        <v>8.1046173716499847</v>
      </c>
      <c r="G17" s="28"/>
      <c r="H17" s="8">
        <v>3.8128249566724435</v>
      </c>
      <c r="I17" s="8">
        <v>4.5527930255085565</v>
      </c>
      <c r="J17" s="28"/>
      <c r="K17" s="8">
        <v>2.4263431542461005</v>
      </c>
      <c r="L17" s="8">
        <v>1.4530190506942202</v>
      </c>
      <c r="M17" s="8"/>
      <c r="N17" s="8">
        <v>1.5944540727902947</v>
      </c>
      <c r="O17" s="8">
        <v>0.74265418146593476</v>
      </c>
      <c r="P17" s="8"/>
      <c r="Q17" s="8">
        <v>1.386481802426343</v>
      </c>
      <c r="R17" s="8">
        <v>0.32289312237649337</v>
      </c>
      <c r="S17" s="28"/>
      <c r="T17" s="45">
        <f t="shared" si="2"/>
        <v>14.939341421143851</v>
      </c>
      <c r="U17" s="45">
        <f t="shared" si="1"/>
        <v>15.175976751695188</v>
      </c>
      <c r="V17" s="9">
        <v>0.17301038062283738</v>
      </c>
      <c r="W17" s="7">
        <v>3.2278889606197542E-2</v>
      </c>
    </row>
    <row r="18" spans="1:23" x14ac:dyDescent="0.2">
      <c r="A18" s="12" t="s">
        <v>19</v>
      </c>
      <c r="B18" s="28">
        <v>74.978938500421236</v>
      </c>
      <c r="C18" s="28">
        <v>68.529664660361135</v>
      </c>
      <c r="D18" s="28"/>
      <c r="E18" s="8">
        <v>8.6773378264532433</v>
      </c>
      <c r="F18" s="28">
        <v>11.951848667239897</v>
      </c>
      <c r="G18" s="28"/>
      <c r="H18" s="8">
        <v>6.402695871946082</v>
      </c>
      <c r="I18" s="28">
        <v>10.576096302665521</v>
      </c>
      <c r="J18" s="28"/>
      <c r="K18" s="8">
        <v>3.7910699241786014</v>
      </c>
      <c r="L18" s="8">
        <v>5.0730868443680137</v>
      </c>
      <c r="M18" s="32"/>
      <c r="N18" s="8">
        <v>4.3807919123841614</v>
      </c>
      <c r="O18" s="8">
        <v>2.2355975924333622</v>
      </c>
      <c r="P18" s="8"/>
      <c r="Q18" s="8">
        <v>1.7691659646166806</v>
      </c>
      <c r="R18" s="8">
        <v>1.633705932932072</v>
      </c>
      <c r="S18" s="28"/>
      <c r="T18" s="45">
        <f t="shared" si="2"/>
        <v>25.021061499578764</v>
      </c>
      <c r="U18" s="45">
        <f t="shared" si="1"/>
        <v>31.470335339638865</v>
      </c>
      <c r="V18" s="9">
        <v>0.16820857863751051</v>
      </c>
      <c r="W18" s="7">
        <v>0.25728987993138941</v>
      </c>
    </row>
    <row r="19" spans="1:23" x14ac:dyDescent="0.2">
      <c r="A19" s="12" t="s">
        <v>18</v>
      </c>
      <c r="B19" s="28">
        <v>95.708502024291491</v>
      </c>
      <c r="C19" s="28">
        <v>94.072363356428028</v>
      </c>
      <c r="D19" s="28"/>
      <c r="E19" s="8">
        <v>2.5101214574898787</v>
      </c>
      <c r="F19" s="8">
        <v>3.9260969976905313</v>
      </c>
      <c r="G19" s="28"/>
      <c r="H19" s="8">
        <v>0.48582995951417007</v>
      </c>
      <c r="I19" s="8">
        <v>0.38491147036181678</v>
      </c>
      <c r="J19" s="28"/>
      <c r="K19" s="8">
        <v>0.16194331983805668</v>
      </c>
      <c r="L19" s="8">
        <v>0.38491147036181678</v>
      </c>
      <c r="M19" s="8"/>
      <c r="N19" s="8">
        <v>0.16194331983805668</v>
      </c>
      <c r="O19" s="8">
        <v>0.30792917628945343</v>
      </c>
      <c r="P19" s="8"/>
      <c r="Q19" s="8">
        <v>0.97165991902834015</v>
      </c>
      <c r="R19" s="8">
        <v>0.92378752886836024</v>
      </c>
      <c r="S19" s="28"/>
      <c r="T19" s="46">
        <f t="shared" si="2"/>
        <v>4.2914979757085092</v>
      </c>
      <c r="U19" s="46">
        <f t="shared" si="1"/>
        <v>5.9276366435719723</v>
      </c>
      <c r="V19" s="9">
        <v>0</v>
      </c>
      <c r="W19" s="7">
        <v>0</v>
      </c>
    </row>
    <row r="20" spans="1:23" x14ac:dyDescent="0.2">
      <c r="A20" s="12" t="s">
        <v>17</v>
      </c>
      <c r="B20" s="28">
        <v>83.901918976545844</v>
      </c>
      <c r="C20" s="28">
        <v>87.287287287287285</v>
      </c>
      <c r="D20" s="28"/>
      <c r="E20" s="28">
        <v>9.5948827292110881</v>
      </c>
      <c r="F20" s="8">
        <v>8.8088088088088092</v>
      </c>
      <c r="G20" s="28"/>
      <c r="H20" s="8">
        <v>3.5181236673773988</v>
      </c>
      <c r="I20" s="8">
        <v>2.9029029029029032</v>
      </c>
      <c r="J20" s="28"/>
      <c r="K20" s="8">
        <v>0.95948827292110883</v>
      </c>
      <c r="L20" s="8">
        <v>0.60060060060060061</v>
      </c>
      <c r="M20" s="8"/>
      <c r="N20" s="8">
        <v>1.279317697228145</v>
      </c>
      <c r="O20" s="8">
        <v>0.10010010010010009</v>
      </c>
      <c r="P20" s="8"/>
      <c r="Q20" s="8">
        <v>0.74626865671641784</v>
      </c>
      <c r="R20" s="8">
        <v>0.3003003003003003</v>
      </c>
      <c r="S20" s="28"/>
      <c r="T20" s="45">
        <f t="shared" si="2"/>
        <v>16.098081023454156</v>
      </c>
      <c r="U20" s="45">
        <f t="shared" si="1"/>
        <v>12.712712712712715</v>
      </c>
      <c r="V20" s="9">
        <v>0.10649627263045794</v>
      </c>
      <c r="W20" s="7">
        <v>0.19980019980019981</v>
      </c>
    </row>
    <row r="21" spans="1:23" x14ac:dyDescent="0.2">
      <c r="A21" s="14" t="s">
        <v>16</v>
      </c>
      <c r="B21" s="28">
        <v>69.400000000000006</v>
      </c>
      <c r="C21" s="28">
        <v>65.8</v>
      </c>
      <c r="D21" s="28"/>
      <c r="E21" s="28">
        <v>12</v>
      </c>
      <c r="F21" s="28">
        <v>15.5</v>
      </c>
      <c r="G21" s="28"/>
      <c r="H21" s="8">
        <v>8.4</v>
      </c>
      <c r="I21" s="28">
        <v>10.1</v>
      </c>
      <c r="J21" s="28"/>
      <c r="K21" s="8">
        <v>5.4</v>
      </c>
      <c r="L21" s="8">
        <v>5.0999999999999996</v>
      </c>
      <c r="M21" s="8"/>
      <c r="N21" s="8">
        <v>3.3</v>
      </c>
      <c r="O21" s="8">
        <v>2.4</v>
      </c>
      <c r="P21" s="8"/>
      <c r="Q21" s="8">
        <v>1.4</v>
      </c>
      <c r="R21" s="8">
        <v>1.2</v>
      </c>
      <c r="S21" s="28"/>
      <c r="T21" s="45">
        <f t="shared" si="2"/>
        <v>30.599999999999994</v>
      </c>
      <c r="U21" s="45">
        <f t="shared" si="1"/>
        <v>34.200000000000003</v>
      </c>
      <c r="V21" s="9">
        <v>0.2</v>
      </c>
      <c r="W21" s="7">
        <v>0.2</v>
      </c>
    </row>
    <row r="22" spans="1:23" x14ac:dyDescent="0.2">
      <c r="A22" s="12" t="s">
        <v>70</v>
      </c>
      <c r="B22" s="28">
        <v>79.21279212792129</v>
      </c>
      <c r="C22" s="28">
        <v>89.148936170212764</v>
      </c>
      <c r="D22" s="28"/>
      <c r="E22" s="8">
        <v>9.3480934809348089</v>
      </c>
      <c r="F22" s="8">
        <v>7.4468085106382977</v>
      </c>
      <c r="G22" s="28"/>
      <c r="H22" s="8">
        <v>4.1820418204182044</v>
      </c>
      <c r="I22" s="8">
        <v>1.0638297872340425</v>
      </c>
      <c r="J22" s="28"/>
      <c r="K22" s="8">
        <v>3.0750307503075032</v>
      </c>
      <c r="L22" s="8">
        <v>0.85106382978723405</v>
      </c>
      <c r="M22" s="8"/>
      <c r="N22" s="8">
        <v>1.3530135301353015</v>
      </c>
      <c r="O22" s="8">
        <v>0.74468085106382986</v>
      </c>
      <c r="P22" s="8"/>
      <c r="Q22" s="8">
        <v>2.8290282902829027</v>
      </c>
      <c r="R22" s="8">
        <v>0.74468085106382986</v>
      </c>
      <c r="S22" s="28"/>
      <c r="T22" s="45">
        <f t="shared" si="2"/>
        <v>20.78720787207871</v>
      </c>
      <c r="U22" s="45">
        <f t="shared" si="1"/>
        <v>10.851063829787236</v>
      </c>
      <c r="V22" s="9">
        <v>0</v>
      </c>
      <c r="W22" s="7">
        <v>0.31813361611876989</v>
      </c>
    </row>
    <row r="23" spans="1:23" x14ac:dyDescent="0.2">
      <c r="A23" s="13" t="s">
        <v>15</v>
      </c>
      <c r="B23" s="28">
        <v>79.452054794520549</v>
      </c>
      <c r="C23" s="28">
        <v>75.277572168763868</v>
      </c>
      <c r="D23" s="28"/>
      <c r="E23" s="28">
        <v>9.877433309300649</v>
      </c>
      <c r="F23" s="28">
        <v>12.065136935603258</v>
      </c>
      <c r="G23" s="28"/>
      <c r="H23" s="8">
        <v>4.470079307858688</v>
      </c>
      <c r="I23" s="8">
        <v>8.4381939304219102</v>
      </c>
      <c r="J23" s="28"/>
      <c r="K23" s="8">
        <v>3.3165104542177359</v>
      </c>
      <c r="L23" s="8">
        <v>2.0725388601036272</v>
      </c>
      <c r="M23" s="8"/>
      <c r="N23" s="8">
        <v>1.7303532804614274</v>
      </c>
      <c r="O23" s="8">
        <v>0.74019245003700962</v>
      </c>
      <c r="P23" s="8"/>
      <c r="Q23" s="8">
        <v>1.1535688536409516</v>
      </c>
      <c r="R23" s="8">
        <v>1.4063656550703183</v>
      </c>
      <c r="S23" s="28"/>
      <c r="T23" s="45">
        <f t="shared" si="2"/>
        <v>20.547945205479451</v>
      </c>
      <c r="U23" s="45">
        <f t="shared" si="1"/>
        <v>24.722427831236132</v>
      </c>
      <c r="V23" s="9">
        <v>0.14398848092152627</v>
      </c>
      <c r="W23" s="7">
        <v>0.22156573116691286</v>
      </c>
    </row>
    <row r="24" spans="1:23" x14ac:dyDescent="0.2">
      <c r="A24" s="12" t="s">
        <v>14</v>
      </c>
      <c r="B24" s="28">
        <v>79.222972972972968</v>
      </c>
      <c r="C24" s="28">
        <v>78.524046434494196</v>
      </c>
      <c r="D24" s="28"/>
      <c r="E24" s="28">
        <v>11.824324324324325</v>
      </c>
      <c r="F24" s="28">
        <v>14.344941956882257</v>
      </c>
      <c r="G24" s="28"/>
      <c r="H24" s="8">
        <v>4.1385135135135132</v>
      </c>
      <c r="I24" s="8">
        <v>4.3117744610281923</v>
      </c>
      <c r="J24" s="28"/>
      <c r="K24" s="8">
        <v>2.6182432432432434</v>
      </c>
      <c r="L24" s="8">
        <v>1.8242122719734661</v>
      </c>
      <c r="M24" s="8"/>
      <c r="N24" s="8">
        <v>1.0135135135135136</v>
      </c>
      <c r="O24" s="8">
        <v>0.41459369817578773</v>
      </c>
      <c r="P24" s="8"/>
      <c r="Q24" s="8">
        <v>1.1824324324324325</v>
      </c>
      <c r="R24" s="8">
        <v>0.58043117744610273</v>
      </c>
      <c r="S24" s="28"/>
      <c r="T24" s="45">
        <f t="shared" si="2"/>
        <v>20.777027027027032</v>
      </c>
      <c r="U24" s="45">
        <f t="shared" si="1"/>
        <v>21.475953565505804</v>
      </c>
      <c r="V24" s="9">
        <v>0.16863406408094433</v>
      </c>
      <c r="W24" s="7">
        <v>8.2850041425020712E-2</v>
      </c>
    </row>
    <row r="25" spans="1:23" x14ac:dyDescent="0.2">
      <c r="A25" s="12" t="s">
        <v>13</v>
      </c>
      <c r="B25" s="28">
        <v>90.516129032258064</v>
      </c>
      <c r="C25" s="28">
        <v>88.471849865951739</v>
      </c>
      <c r="D25" s="28"/>
      <c r="E25" s="8">
        <v>5.67741935483871</v>
      </c>
      <c r="F25" s="8">
        <v>8.176943699731904</v>
      </c>
      <c r="G25" s="28"/>
      <c r="H25" s="8">
        <v>1.4838709677419355</v>
      </c>
      <c r="I25" s="8">
        <v>1.9436997319034852</v>
      </c>
      <c r="J25" s="28"/>
      <c r="K25" s="8">
        <v>0.90322580645161299</v>
      </c>
      <c r="L25" s="8">
        <v>0.73726541554959779</v>
      </c>
      <c r="M25" s="8"/>
      <c r="N25" s="8">
        <v>0.77419354838709675</v>
      </c>
      <c r="O25" s="8">
        <v>0.53619302949061665</v>
      </c>
      <c r="P25" s="8"/>
      <c r="Q25" s="8">
        <v>0.64516129032258063</v>
      </c>
      <c r="R25" s="8">
        <v>0.13404825737265416</v>
      </c>
      <c r="S25" s="28"/>
      <c r="T25" s="46">
        <f t="shared" si="2"/>
        <v>9.4838709677419359</v>
      </c>
      <c r="U25" s="45">
        <f t="shared" si="1"/>
        <v>11.528150134048261</v>
      </c>
      <c r="V25" s="9">
        <v>6.4474532559638947E-2</v>
      </c>
      <c r="W25" s="7">
        <v>0</v>
      </c>
    </row>
    <row r="26" spans="1:23" x14ac:dyDescent="0.2">
      <c r="A26" s="12" t="s">
        <v>12</v>
      </c>
      <c r="B26" s="28">
        <v>78.84615384615384</v>
      </c>
      <c r="C26" s="28">
        <v>81.818181818181827</v>
      </c>
      <c r="D26" s="28"/>
      <c r="E26" s="28">
        <v>14.423076923076922</v>
      </c>
      <c r="F26" s="8">
        <v>9.0909090909090917</v>
      </c>
      <c r="G26" s="28"/>
      <c r="H26" s="8">
        <v>4.3269230769230766</v>
      </c>
      <c r="I26" s="8">
        <v>5</v>
      </c>
      <c r="J26" s="28"/>
      <c r="K26" s="8">
        <v>1.4423076923076923</v>
      </c>
      <c r="L26" s="8">
        <v>3.1818181818181817</v>
      </c>
      <c r="M26" s="8"/>
      <c r="N26" s="8">
        <v>0.48076923076923078</v>
      </c>
      <c r="O26" s="8">
        <v>0.90909090909090906</v>
      </c>
      <c r="P26" s="8"/>
      <c r="Q26" s="8">
        <v>0.48076923076923078</v>
      </c>
      <c r="R26" s="8">
        <v>0</v>
      </c>
      <c r="S26" s="28"/>
      <c r="T26" s="45">
        <f t="shared" si="2"/>
        <v>21.15384615384616</v>
      </c>
      <c r="U26" s="45">
        <f t="shared" si="1"/>
        <v>18.181818181818173</v>
      </c>
      <c r="V26" s="9">
        <v>0</v>
      </c>
      <c r="W26" s="7">
        <v>0</v>
      </c>
    </row>
    <row r="27" spans="1:23" x14ac:dyDescent="0.2">
      <c r="A27" s="12" t="s">
        <v>11</v>
      </c>
      <c r="B27" s="28">
        <v>81.703470031545748</v>
      </c>
      <c r="C27" s="28">
        <v>85.578614139992965</v>
      </c>
      <c r="D27" s="28"/>
      <c r="E27" s="8">
        <v>6.764808973010866</v>
      </c>
      <c r="F27" s="8">
        <v>5.9444249032711918</v>
      </c>
      <c r="G27" s="28"/>
      <c r="H27" s="8">
        <v>3.6102348405187521</v>
      </c>
      <c r="I27" s="8">
        <v>4.0450228631727052</v>
      </c>
      <c r="J27" s="28"/>
      <c r="K27" s="8">
        <v>2.5937609533824046</v>
      </c>
      <c r="L27" s="8">
        <v>1.7938797045374604</v>
      </c>
      <c r="M27" s="8"/>
      <c r="N27" s="8">
        <v>2.7339642481598316</v>
      </c>
      <c r="O27" s="8">
        <v>1.4773126978543791</v>
      </c>
      <c r="P27" s="8"/>
      <c r="Q27" s="8">
        <v>2.5937609533824046</v>
      </c>
      <c r="R27" s="8">
        <v>1.1607456911712979</v>
      </c>
      <c r="S27" s="28"/>
      <c r="T27" s="45">
        <f t="shared" si="2"/>
        <v>18.296529968454252</v>
      </c>
      <c r="U27" s="45">
        <f t="shared" si="1"/>
        <v>14.421385860007035</v>
      </c>
      <c r="V27" s="9">
        <v>7.0052539404553416E-2</v>
      </c>
      <c r="W27" s="7">
        <v>7.0298769771529004E-2</v>
      </c>
    </row>
    <row r="28" spans="1:23" x14ac:dyDescent="0.2">
      <c r="A28" s="12" t="s">
        <v>10</v>
      </c>
      <c r="B28" s="28">
        <v>84.6875</v>
      </c>
      <c r="C28" s="28">
        <v>85.802469135802468</v>
      </c>
      <c r="D28" s="28"/>
      <c r="E28" s="8">
        <v>8.90625</v>
      </c>
      <c r="F28" s="28">
        <v>10.030864197530864</v>
      </c>
      <c r="G28" s="28"/>
      <c r="H28" s="8">
        <v>3.5937499999999996</v>
      </c>
      <c r="I28" s="8">
        <v>2.7777777777777777</v>
      </c>
      <c r="J28" s="28"/>
      <c r="K28" s="8">
        <v>1.5625</v>
      </c>
      <c r="L28" s="8">
        <v>0.92592592592592582</v>
      </c>
      <c r="M28" s="8"/>
      <c r="N28" s="8">
        <v>0.3125</v>
      </c>
      <c r="O28" s="8">
        <v>0.46296296296296291</v>
      </c>
      <c r="P28" s="8"/>
      <c r="Q28" s="8">
        <v>0.9375</v>
      </c>
      <c r="R28" s="8">
        <v>0</v>
      </c>
      <c r="S28" s="28"/>
      <c r="T28" s="45">
        <f t="shared" si="2"/>
        <v>15.3125</v>
      </c>
      <c r="U28" s="45">
        <f t="shared" si="1"/>
        <v>14.197530864197532</v>
      </c>
      <c r="V28" s="9">
        <v>0</v>
      </c>
      <c r="W28" s="7">
        <v>0</v>
      </c>
    </row>
    <row r="29" spans="1:23" x14ac:dyDescent="0.2">
      <c r="A29" s="12" t="s">
        <v>60</v>
      </c>
      <c r="B29" s="28">
        <v>77.426160337552744</v>
      </c>
      <c r="C29" s="28">
        <v>82.396251673360112</v>
      </c>
      <c r="D29" s="28"/>
      <c r="E29" s="8">
        <v>8.7201125175808727</v>
      </c>
      <c r="F29" s="8">
        <v>8.7684069611780444</v>
      </c>
      <c r="G29" s="28"/>
      <c r="H29" s="8">
        <v>4.9226441631504922</v>
      </c>
      <c r="I29" s="8">
        <v>3.6144578313253009</v>
      </c>
      <c r="J29" s="28"/>
      <c r="K29" s="8">
        <v>3.7271448663853728</v>
      </c>
      <c r="L29" s="8">
        <v>2.3427041499330654</v>
      </c>
      <c r="M29" s="8"/>
      <c r="N29" s="8">
        <v>2.8832630098452885</v>
      </c>
      <c r="O29" s="8">
        <v>2.0080321285140563</v>
      </c>
      <c r="P29" s="8"/>
      <c r="Q29" s="8">
        <v>2.3206751054852321</v>
      </c>
      <c r="R29" s="8">
        <v>0.87014725568942441</v>
      </c>
      <c r="S29" s="28"/>
      <c r="T29" s="45">
        <f t="shared" si="2"/>
        <v>22.573839662447256</v>
      </c>
      <c r="U29" s="45">
        <f t="shared" si="1"/>
        <v>17.603748326639888</v>
      </c>
      <c r="V29" s="9">
        <v>0.1404494382022472</v>
      </c>
      <c r="W29" s="7">
        <v>0.79681274900398402</v>
      </c>
    </row>
    <row r="30" spans="1:23" x14ac:dyDescent="0.2">
      <c r="A30" s="12" t="s">
        <v>9</v>
      </c>
      <c r="B30" s="28">
        <v>87.069767441860463</v>
      </c>
      <c r="C30" s="28">
        <v>92.059785147127513</v>
      </c>
      <c r="D30" s="28"/>
      <c r="E30" s="8">
        <v>9.3488372093023262</v>
      </c>
      <c r="F30" s="8">
        <v>6.5857076132648293</v>
      </c>
      <c r="G30" s="28"/>
      <c r="H30" s="8">
        <v>1.9534883720930232</v>
      </c>
      <c r="I30" s="8">
        <v>0.88743577767398418</v>
      </c>
      <c r="J30" s="28"/>
      <c r="K30" s="8">
        <v>0.55813953488372092</v>
      </c>
      <c r="L30" s="8">
        <v>0.18682858477347034</v>
      </c>
      <c r="M30" s="8"/>
      <c r="N30" s="8">
        <v>9.3023255813953487E-2</v>
      </c>
      <c r="O30" s="8">
        <v>9.3414292386735168E-2</v>
      </c>
      <c r="P30" s="8"/>
      <c r="Q30" s="8">
        <v>0.97674418604651159</v>
      </c>
      <c r="R30" s="8">
        <v>0.18682858477347034</v>
      </c>
      <c r="S30" s="28"/>
      <c r="T30" s="45">
        <f t="shared" si="2"/>
        <v>12.930232558139537</v>
      </c>
      <c r="U30" s="46">
        <f t="shared" si="1"/>
        <v>7.9402148528724865</v>
      </c>
      <c r="V30" s="9">
        <v>0.55504162812210911</v>
      </c>
      <c r="W30" s="7">
        <v>0.46490004649000466</v>
      </c>
    </row>
    <row r="31" spans="1:23" x14ac:dyDescent="0.2">
      <c r="A31" s="12" t="s">
        <v>8</v>
      </c>
      <c r="B31" s="28">
        <v>78.373547810545134</v>
      </c>
      <c r="C31" s="28">
        <v>77.62630312750602</v>
      </c>
      <c r="D31" s="28"/>
      <c r="E31" s="28">
        <v>10.277033065236818</v>
      </c>
      <c r="F31" s="28">
        <v>12.349639133921411</v>
      </c>
      <c r="G31" s="28"/>
      <c r="H31" s="8">
        <v>5.0044682752457552</v>
      </c>
      <c r="I31" s="8">
        <v>6.8965517241379306</v>
      </c>
      <c r="J31" s="28"/>
      <c r="K31" s="8">
        <v>3.4852546916890081</v>
      </c>
      <c r="L31" s="8">
        <v>1.9246190858059342</v>
      </c>
      <c r="M31" s="8"/>
      <c r="N31" s="8">
        <v>1.6979445933869526</v>
      </c>
      <c r="O31" s="8">
        <v>0.88211708099438657</v>
      </c>
      <c r="P31" s="8"/>
      <c r="Q31" s="8">
        <v>1.161751563896336</v>
      </c>
      <c r="R31" s="8">
        <v>0.32076984763432237</v>
      </c>
      <c r="S31" s="28"/>
      <c r="T31" s="45">
        <f t="shared" si="2"/>
        <v>21.626452189454866</v>
      </c>
      <c r="U31" s="45">
        <f t="shared" si="1"/>
        <v>22.37369687249398</v>
      </c>
      <c r="V31" s="9">
        <v>0.3561887800534283</v>
      </c>
      <c r="W31" s="7">
        <v>8.0128205128205121E-2</v>
      </c>
    </row>
    <row r="32" spans="1:23" x14ac:dyDescent="0.2">
      <c r="A32" s="12" t="s">
        <v>7</v>
      </c>
      <c r="B32" s="28">
        <v>85.929648241206024</v>
      </c>
      <c r="C32" s="28">
        <v>85.449177562210039</v>
      </c>
      <c r="D32" s="28"/>
      <c r="E32" s="8">
        <v>8.5929648241206031</v>
      </c>
      <c r="F32" s="8">
        <v>9.11008013496415</v>
      </c>
      <c r="G32" s="28"/>
      <c r="H32" s="8">
        <v>3.6180904522613062</v>
      </c>
      <c r="I32" s="8">
        <v>4.006748207507381</v>
      </c>
      <c r="J32" s="28"/>
      <c r="K32" s="8">
        <v>0.90452261306532655</v>
      </c>
      <c r="L32" s="8">
        <v>0.92787853226486716</v>
      </c>
      <c r="M32" s="8"/>
      <c r="N32" s="8">
        <v>0.85427135678391963</v>
      </c>
      <c r="O32" s="8">
        <v>0.46393926613243358</v>
      </c>
      <c r="P32" s="8"/>
      <c r="Q32" s="8">
        <v>0.10050251256281408</v>
      </c>
      <c r="R32" s="8">
        <v>4.2176296921130327E-2</v>
      </c>
      <c r="S32" s="28"/>
      <c r="T32" s="45">
        <f t="shared" si="2"/>
        <v>14.070351758793976</v>
      </c>
      <c r="U32" s="45">
        <f t="shared" si="1"/>
        <v>14.550822437789961</v>
      </c>
      <c r="V32" s="9">
        <v>0.20060180541624875</v>
      </c>
      <c r="W32" s="7">
        <v>0</v>
      </c>
    </row>
    <row r="33" spans="1:23" x14ac:dyDescent="0.2">
      <c r="A33" s="12" t="s">
        <v>6</v>
      </c>
      <c r="B33" s="28">
        <v>69.957537154989382</v>
      </c>
      <c r="C33" s="28">
        <v>67.645488521089163</v>
      </c>
      <c r="D33" s="28"/>
      <c r="E33" s="28">
        <v>11.571125265392782</v>
      </c>
      <c r="F33" s="28">
        <v>13.98825413774693</v>
      </c>
      <c r="G33" s="28"/>
      <c r="H33" s="8">
        <v>8.1210191082802545</v>
      </c>
      <c r="I33" s="8">
        <v>9.1831286705819544</v>
      </c>
      <c r="J33" s="28"/>
      <c r="K33" s="8">
        <v>5.7855626326963909</v>
      </c>
      <c r="L33" s="8">
        <v>5.445808862786973</v>
      </c>
      <c r="M33" s="8"/>
      <c r="N33" s="8">
        <v>3.397027600849257</v>
      </c>
      <c r="O33" s="8">
        <v>2.7229044313934865</v>
      </c>
      <c r="P33" s="8"/>
      <c r="Q33" s="8">
        <v>1.167728237791932</v>
      </c>
      <c r="R33" s="8">
        <v>1.0144153764014949</v>
      </c>
      <c r="S33" s="28"/>
      <c r="T33" s="45">
        <f t="shared" si="2"/>
        <v>30.042462845010618</v>
      </c>
      <c r="U33" s="45">
        <f t="shared" si="1"/>
        <v>32.354511478910837</v>
      </c>
      <c r="V33" s="9">
        <v>0.21186440677966101</v>
      </c>
      <c r="W33" s="7">
        <v>0.15991471215351813</v>
      </c>
    </row>
    <row r="34" spans="1:23" x14ac:dyDescent="0.2">
      <c r="A34" s="12" t="s">
        <v>5</v>
      </c>
      <c r="B34" s="28">
        <v>82.542472173403638</v>
      </c>
      <c r="C34" s="28">
        <v>84.097183876311433</v>
      </c>
      <c r="D34" s="28"/>
      <c r="E34" s="8">
        <v>5.2138254247217342</v>
      </c>
      <c r="F34" s="8">
        <v>4.8591938155715075</v>
      </c>
      <c r="G34" s="28"/>
      <c r="H34" s="8">
        <v>4.0421792618629171</v>
      </c>
      <c r="I34" s="8">
        <v>4.4726670347874098</v>
      </c>
      <c r="J34" s="28"/>
      <c r="K34" s="8">
        <v>3.1048623315758643</v>
      </c>
      <c r="L34" s="8">
        <v>2.5400331308669246</v>
      </c>
      <c r="M34" s="8"/>
      <c r="N34" s="8">
        <v>3.046280023432923</v>
      </c>
      <c r="O34" s="8">
        <v>2.8161236885698511</v>
      </c>
      <c r="P34" s="8"/>
      <c r="Q34" s="8">
        <v>2.0503807850029294</v>
      </c>
      <c r="R34" s="8">
        <v>1.2147984538928769</v>
      </c>
      <c r="S34" s="28"/>
      <c r="T34" s="45">
        <f t="shared" si="2"/>
        <v>17.457527826596362</v>
      </c>
      <c r="U34" s="45">
        <f t="shared" si="1"/>
        <v>15.902816123688567</v>
      </c>
      <c r="V34" s="9">
        <v>0.46647230320699706</v>
      </c>
      <c r="W34" s="7">
        <v>0.16538037486218302</v>
      </c>
    </row>
    <row r="35" spans="1:23" x14ac:dyDescent="0.2">
      <c r="A35" s="12" t="s">
        <v>58</v>
      </c>
      <c r="B35" s="28">
        <v>74.458483754512642</v>
      </c>
      <c r="C35" s="28">
        <v>67.045454545454547</v>
      </c>
      <c r="D35" s="28"/>
      <c r="E35" s="28">
        <v>9.8375451263537901</v>
      </c>
      <c r="F35" s="28">
        <v>12.15034965034965</v>
      </c>
      <c r="G35" s="28"/>
      <c r="H35" s="8">
        <v>6.4079422382671476</v>
      </c>
      <c r="I35" s="28">
        <v>11.975524475524475</v>
      </c>
      <c r="J35" s="28"/>
      <c r="K35" s="8">
        <v>5.6859205776173285</v>
      </c>
      <c r="L35" s="8">
        <v>5.5069930069930075</v>
      </c>
      <c r="M35" s="8"/>
      <c r="N35" s="8">
        <v>2.3465703971119134</v>
      </c>
      <c r="O35" s="8">
        <v>2.2727272727272729</v>
      </c>
      <c r="P35" s="8"/>
      <c r="Q35" s="8">
        <v>1.2635379061371841</v>
      </c>
      <c r="R35" s="8">
        <v>1.048951048951049</v>
      </c>
      <c r="S35" s="28"/>
      <c r="T35" s="45">
        <f t="shared" si="2"/>
        <v>25.541516245487358</v>
      </c>
      <c r="U35" s="45">
        <f t="shared" si="1"/>
        <v>32.954545454545453</v>
      </c>
      <c r="V35" s="9">
        <v>9.0171325518485113E-2</v>
      </c>
      <c r="W35" s="7">
        <v>0.4351610095735422</v>
      </c>
    </row>
    <row r="36" spans="1:23" x14ac:dyDescent="0.2">
      <c r="A36" s="12" t="s">
        <v>4</v>
      </c>
      <c r="B36" s="28">
        <v>81.962218159658732</v>
      </c>
      <c r="C36" s="28">
        <v>80.215419501133795</v>
      </c>
      <c r="D36" s="28"/>
      <c r="E36" s="8">
        <v>8.653260207190737</v>
      </c>
      <c r="F36" s="28">
        <v>10.544217687074831</v>
      </c>
      <c r="G36" s="28"/>
      <c r="H36" s="8">
        <v>4.6313223644119441</v>
      </c>
      <c r="I36" s="8">
        <v>5.1020408163265305</v>
      </c>
      <c r="J36" s="28"/>
      <c r="K36" s="8">
        <v>2.4984765386959173</v>
      </c>
      <c r="L36" s="8">
        <v>1.870748299319728</v>
      </c>
      <c r="M36" s="8"/>
      <c r="N36" s="8">
        <v>1.401584399756246</v>
      </c>
      <c r="O36" s="8">
        <v>1.7573696145124718</v>
      </c>
      <c r="P36" s="8"/>
      <c r="Q36" s="8">
        <v>0.85313833028641073</v>
      </c>
      <c r="R36" s="8">
        <v>0.51020408163265307</v>
      </c>
      <c r="S36" s="28"/>
      <c r="T36" s="45">
        <f t="shared" si="0"/>
        <v>18.037781840341268</v>
      </c>
      <c r="U36" s="45">
        <f t="shared" si="1"/>
        <v>19.784580498866205</v>
      </c>
      <c r="V36" s="9">
        <v>0.42475728155339804</v>
      </c>
      <c r="W36" s="7">
        <v>5.6657223796033988E-2</v>
      </c>
    </row>
    <row r="37" spans="1:23" x14ac:dyDescent="0.2">
      <c r="A37" s="12" t="s">
        <v>3</v>
      </c>
      <c r="B37" s="28">
        <v>82.111436950146626</v>
      </c>
      <c r="C37" s="28">
        <v>75.487012987012989</v>
      </c>
      <c r="D37" s="28"/>
      <c r="E37" s="28">
        <v>10.733137829912023</v>
      </c>
      <c r="F37" s="28">
        <v>13.852813852813853</v>
      </c>
      <c r="G37" s="28"/>
      <c r="H37" s="8">
        <v>4.8093841642228741</v>
      </c>
      <c r="I37" s="8">
        <v>7.1428571428571423</v>
      </c>
      <c r="J37" s="28"/>
      <c r="K37" s="8">
        <v>1.4076246334310851</v>
      </c>
      <c r="L37" s="8">
        <v>2.3809523809523809</v>
      </c>
      <c r="M37" s="8"/>
      <c r="N37" s="8">
        <v>0.46920821114369504</v>
      </c>
      <c r="O37" s="8">
        <v>0.75757575757575757</v>
      </c>
      <c r="P37" s="8"/>
      <c r="Q37" s="8">
        <v>0.46920821114369504</v>
      </c>
      <c r="R37" s="8">
        <v>0.37878787878787878</v>
      </c>
      <c r="S37" s="28"/>
      <c r="T37" s="45">
        <f t="shared" si="0"/>
        <v>17.888563049853374</v>
      </c>
      <c r="U37" s="45">
        <f t="shared" si="1"/>
        <v>24.512987012987011</v>
      </c>
      <c r="V37" s="9">
        <v>5.8616647127784284E-2</v>
      </c>
      <c r="W37" s="7">
        <v>0.16207455429497569</v>
      </c>
    </row>
    <row r="38" spans="1:23" x14ac:dyDescent="0.2">
      <c r="A38" s="12" t="s">
        <v>2</v>
      </c>
      <c r="B38" s="28">
        <v>90.446358653093185</v>
      </c>
      <c r="C38" s="28">
        <v>87.539432176656149</v>
      </c>
      <c r="D38" s="28"/>
      <c r="E38" s="8">
        <v>5.3249804228660924</v>
      </c>
      <c r="F38" s="8">
        <v>6.3880126182965302</v>
      </c>
      <c r="G38" s="28"/>
      <c r="H38" s="8">
        <v>2.0360219263899766</v>
      </c>
      <c r="I38" s="8">
        <v>3.6277602523659311</v>
      </c>
      <c r="J38" s="28"/>
      <c r="K38" s="8">
        <v>1.0180109631949883</v>
      </c>
      <c r="L38" s="8">
        <v>1.1829652996845426</v>
      </c>
      <c r="M38" s="8"/>
      <c r="N38" s="8">
        <v>0.39154267815191857</v>
      </c>
      <c r="O38" s="8">
        <v>0.55205047318611988</v>
      </c>
      <c r="P38" s="8"/>
      <c r="Q38" s="8">
        <v>0.78308535630383713</v>
      </c>
      <c r="R38" s="8">
        <v>0.70977917981072558</v>
      </c>
      <c r="S38" s="28"/>
      <c r="T38" s="45">
        <f t="shared" si="0"/>
        <v>9.5536413469068151</v>
      </c>
      <c r="U38" s="45">
        <f t="shared" si="1"/>
        <v>12.460567823343851</v>
      </c>
      <c r="V38" s="9">
        <v>7.82472613458529E-2</v>
      </c>
      <c r="W38" s="7">
        <v>0</v>
      </c>
    </row>
    <row r="39" spans="1:23" x14ac:dyDescent="0.2">
      <c r="A39" s="11" t="s">
        <v>1</v>
      </c>
      <c r="B39" s="28">
        <v>74.94373593398349</v>
      </c>
      <c r="C39" s="28">
        <v>81.635581061692974</v>
      </c>
      <c r="D39" s="28"/>
      <c r="E39" s="28">
        <v>10.427606901725431</v>
      </c>
      <c r="F39" s="28">
        <v>9.5408895265423244</v>
      </c>
      <c r="G39" s="28"/>
      <c r="H39" s="8">
        <v>6.7516879219804951</v>
      </c>
      <c r="I39" s="8">
        <v>5.1649928263988523</v>
      </c>
      <c r="J39" s="28"/>
      <c r="K39" s="8">
        <v>4.6511627906976747</v>
      </c>
      <c r="L39" s="8">
        <v>2.2955523672883791</v>
      </c>
      <c r="M39" s="8"/>
      <c r="N39" s="8">
        <v>2.0255063765941483</v>
      </c>
      <c r="O39" s="8">
        <v>1.0760401721664277</v>
      </c>
      <c r="P39" s="8"/>
      <c r="Q39" s="8">
        <v>1.2003000750187547</v>
      </c>
      <c r="R39" s="8">
        <v>0.28694404591104739</v>
      </c>
      <c r="S39" s="28"/>
      <c r="T39" s="45">
        <f t="shared" si="0"/>
        <v>25.05626406601651</v>
      </c>
      <c r="U39" s="45">
        <f t="shared" si="1"/>
        <v>18.364418938307026</v>
      </c>
      <c r="V39" s="9">
        <v>0.14981273408239701</v>
      </c>
      <c r="W39" s="7">
        <v>0.14326647564469913</v>
      </c>
    </row>
    <row r="40" spans="1:23" x14ac:dyDescent="0.2">
      <c r="A40" s="6" t="s">
        <v>0</v>
      </c>
      <c r="B40" s="25">
        <f>AVERAGE(B5:B39)</f>
        <v>80.40529820482368</v>
      </c>
      <c r="C40" s="25">
        <f>AVERAGE(C5:C39)</f>
        <v>80.372995502882574</v>
      </c>
      <c r="D40" s="25"/>
      <c r="E40" s="26">
        <f>AVERAGE(E5:E39)</f>
        <v>9.2157037317740045</v>
      </c>
      <c r="F40" s="25">
        <f>AVERAGE(F5:F39)</f>
        <v>9.9179588169447381</v>
      </c>
      <c r="G40" s="25"/>
      <c r="H40" s="26">
        <f>AVERAGE(H5:H39)</f>
        <v>4.4530773417775427</v>
      </c>
      <c r="I40" s="26">
        <f>AVERAGE(I5:I39)</f>
        <v>5.1741269711310451</v>
      </c>
      <c r="J40" s="25"/>
      <c r="K40" s="26">
        <f>AVERAGE(K5:K39)</f>
        <v>2.7904239257988426</v>
      </c>
      <c r="L40" s="26">
        <f>AVERAGE(L5:L39)</f>
        <v>2.4400765332124013</v>
      </c>
      <c r="M40" s="26"/>
      <c r="N40" s="26">
        <f>AVERAGE(N5:N39)</f>
        <v>1.7791625229756891</v>
      </c>
      <c r="O40" s="26">
        <f>AVERAGE(O5:O39)</f>
        <v>1.3276726350275081</v>
      </c>
      <c r="P40" s="26"/>
      <c r="Q40" s="26">
        <f>AVERAGE(Q5:Q39)</f>
        <v>1.353477129993099</v>
      </c>
      <c r="R40" s="26">
        <f>AVERAGE(R5:R39)</f>
        <v>0.77002668365887927</v>
      </c>
      <c r="S40" s="25"/>
      <c r="T40" s="44">
        <f t="shared" si="0"/>
        <v>19.59470179517632</v>
      </c>
      <c r="U40" s="44">
        <f t="shared" si="1"/>
        <v>19.627004497117426</v>
      </c>
      <c r="V40" s="24">
        <f>AVERAGE(V5:V39)</f>
        <v>0.20974895212325481</v>
      </c>
      <c r="W40" s="26">
        <f>AVERAGE(W5:W39)</f>
        <v>0.1669617420570553</v>
      </c>
    </row>
    <row r="41" spans="1:23" x14ac:dyDescent="0.2">
      <c r="A41" s="11" t="s">
        <v>71</v>
      </c>
    </row>
  </sheetData>
  <sortState xmlns:xlrd2="http://schemas.microsoft.com/office/spreadsheetml/2017/richdata2" ref="A9:X35">
    <sortCondition ref="A9"/>
  </sortState>
  <mergeCells count="10">
    <mergeCell ref="A1:W1"/>
    <mergeCell ref="B3:C3"/>
    <mergeCell ref="E3:F3"/>
    <mergeCell ref="H3:I3"/>
    <mergeCell ref="K3:L3"/>
    <mergeCell ref="N3:O3"/>
    <mergeCell ref="V2:W3"/>
    <mergeCell ref="Q3:R3"/>
    <mergeCell ref="B2:R2"/>
    <mergeCell ref="T2:U3"/>
  </mergeCells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40"/>
  <sheetViews>
    <sheetView zoomScale="130" zoomScaleNormal="130" workbookViewId="0">
      <pane ySplit="3" topLeftCell="A4" activePane="bottomLeft" state="frozen"/>
      <selection sqref="A1:XFD1048576"/>
      <selection pane="bottomLeft" activeCell="A4" sqref="A4"/>
    </sheetView>
  </sheetViews>
  <sheetFormatPr defaultColWidth="9.140625" defaultRowHeight="12" x14ac:dyDescent="0.2"/>
  <cols>
    <col min="1" max="1" width="22" style="2" bestFit="1" customWidth="1"/>
    <col min="2" max="7" width="8.7109375" style="1" customWidth="1"/>
    <col min="8" max="16384" width="9.140625" style="1"/>
  </cols>
  <sheetData>
    <row r="1" spans="1:9" s="21" customFormat="1" ht="30" customHeight="1" x14ac:dyDescent="0.2">
      <c r="A1" s="53" t="s">
        <v>69</v>
      </c>
      <c r="B1" s="53"/>
      <c r="C1" s="53"/>
      <c r="D1" s="53"/>
      <c r="E1" s="54"/>
      <c r="F1" s="54"/>
      <c r="G1" s="54"/>
      <c r="H1" s="22" t="s">
        <v>52</v>
      </c>
    </row>
    <row r="2" spans="1:9" s="17" customFormat="1" ht="15" customHeight="1" x14ac:dyDescent="0.2">
      <c r="A2" s="20"/>
      <c r="B2" s="55" t="s">
        <v>33</v>
      </c>
      <c r="C2" s="55" t="s">
        <v>32</v>
      </c>
      <c r="D2" s="57" t="s">
        <v>31</v>
      </c>
      <c r="E2" s="59" t="s">
        <v>34</v>
      </c>
      <c r="F2" s="60"/>
      <c r="G2" s="61"/>
    </row>
    <row r="3" spans="1:9" s="17" customFormat="1" ht="15" customHeight="1" x14ac:dyDescent="0.2">
      <c r="A3" s="19"/>
      <c r="B3" s="56"/>
      <c r="C3" s="56"/>
      <c r="D3" s="58"/>
      <c r="E3" s="18" t="s">
        <v>33</v>
      </c>
      <c r="F3" s="18" t="s">
        <v>32</v>
      </c>
      <c r="G3" s="18" t="s">
        <v>31</v>
      </c>
    </row>
    <row r="4" spans="1:9" x14ac:dyDescent="0.2">
      <c r="A4" s="12" t="s">
        <v>30</v>
      </c>
      <c r="B4" s="28">
        <v>11.708428246013668</v>
      </c>
      <c r="C4" s="28">
        <v>12.412177985948478</v>
      </c>
      <c r="D4" s="28">
        <v>12.055427251732102</v>
      </c>
      <c r="E4" s="9">
        <v>9.1033227127901684E-2</v>
      </c>
      <c r="F4" s="7">
        <v>4.6816479400749067E-2</v>
      </c>
      <c r="G4" s="7">
        <v>6.923609508423724E-2</v>
      </c>
      <c r="I4" s="48"/>
    </row>
    <row r="5" spans="1:9" x14ac:dyDescent="0.2">
      <c r="A5" s="12" t="s">
        <v>29</v>
      </c>
      <c r="B5" s="28">
        <v>19.017094017094017</v>
      </c>
      <c r="C5" s="28">
        <v>24.552957359009628</v>
      </c>
      <c r="D5" s="28">
        <v>21.833449965010495</v>
      </c>
      <c r="E5" s="9">
        <v>0.21321961620469082</v>
      </c>
      <c r="F5" s="7">
        <v>0.20590253946465342</v>
      </c>
      <c r="G5" s="7">
        <v>0.20949720670391062</v>
      </c>
      <c r="I5" s="48"/>
    </row>
    <row r="6" spans="1:9" x14ac:dyDescent="0.2">
      <c r="A6" s="12" t="s">
        <v>28</v>
      </c>
      <c r="B6" s="28">
        <v>18.994413407821227</v>
      </c>
      <c r="C6" s="28">
        <v>20.0150489089541</v>
      </c>
      <c r="D6" s="28">
        <v>19.485693589279247</v>
      </c>
      <c r="E6" s="9">
        <v>0.2785515320334262</v>
      </c>
      <c r="F6" s="7">
        <v>0.5239520958083832</v>
      </c>
      <c r="G6" s="7">
        <v>0.3968253968253968</v>
      </c>
      <c r="I6" s="48"/>
    </row>
    <row r="7" spans="1:9" x14ac:dyDescent="0.2">
      <c r="A7" s="12" t="s">
        <v>27</v>
      </c>
      <c r="B7" s="8">
        <v>9.0566037735849054</v>
      </c>
      <c r="C7" s="8">
        <v>6.4705882352941186</v>
      </c>
      <c r="D7" s="8">
        <v>7.6033057851239665</v>
      </c>
      <c r="E7" s="9">
        <v>0.56285178236397748</v>
      </c>
      <c r="F7" s="7">
        <v>0.14684287812041116</v>
      </c>
      <c r="G7" s="7">
        <v>0.32948929159802309</v>
      </c>
      <c r="I7" s="48"/>
    </row>
    <row r="8" spans="1:9" x14ac:dyDescent="0.2">
      <c r="A8" s="12" t="s">
        <v>57</v>
      </c>
      <c r="B8" s="28">
        <v>9.7749648382559773</v>
      </c>
      <c r="C8" s="28">
        <v>10.946745562130179</v>
      </c>
      <c r="D8" s="28">
        <v>10.346070656092285</v>
      </c>
      <c r="E8" s="9">
        <v>0.1404494382022472</v>
      </c>
      <c r="F8" s="7">
        <v>7.3909830007390986E-2</v>
      </c>
      <c r="G8" s="7">
        <v>0.10803024846957147</v>
      </c>
      <c r="I8" s="48"/>
    </row>
    <row r="9" spans="1:9" x14ac:dyDescent="0.2">
      <c r="A9" s="12" t="s">
        <v>26</v>
      </c>
      <c r="B9" s="28">
        <v>9.5762711864406782</v>
      </c>
      <c r="C9" s="28">
        <v>10.114942528735632</v>
      </c>
      <c r="D9" s="28">
        <v>9.8591549295774641</v>
      </c>
      <c r="E9" s="9">
        <v>8.4674005080440304E-2</v>
      </c>
      <c r="F9" s="7">
        <v>0</v>
      </c>
      <c r="G9" s="7">
        <v>4.0225261464199517E-2</v>
      </c>
      <c r="I9" s="48"/>
    </row>
    <row r="10" spans="1:9" x14ac:dyDescent="0.2">
      <c r="A10" s="12" t="s">
        <v>25</v>
      </c>
      <c r="B10" s="8">
        <v>9.1887417218543046</v>
      </c>
      <c r="C10" s="8">
        <v>9.1463414634146343</v>
      </c>
      <c r="D10" s="8">
        <v>9.1666666666666661</v>
      </c>
      <c r="E10" s="9">
        <v>0</v>
      </c>
      <c r="F10" s="7">
        <v>0</v>
      </c>
      <c r="G10" s="7">
        <v>0</v>
      </c>
      <c r="I10" s="48"/>
    </row>
    <row r="11" spans="1:9" x14ac:dyDescent="0.2">
      <c r="A11" s="12" t="s">
        <v>59</v>
      </c>
      <c r="B11" s="8">
        <v>8.4</v>
      </c>
      <c r="C11" s="8">
        <v>5.4054054054054053</v>
      </c>
      <c r="D11" s="8">
        <v>6.8762278978389002</v>
      </c>
      <c r="E11" s="9">
        <v>0.39840637450199201</v>
      </c>
      <c r="F11" s="7">
        <v>0.38461538461538464</v>
      </c>
      <c r="G11" s="7">
        <v>0.39138943248532287</v>
      </c>
      <c r="I11" s="48"/>
    </row>
    <row r="12" spans="1:9" x14ac:dyDescent="0.2">
      <c r="A12" s="12" t="s">
        <v>24</v>
      </c>
      <c r="B12" s="8">
        <v>6.1422889969067613</v>
      </c>
      <c r="C12" s="8">
        <v>7.2342302602558446</v>
      </c>
      <c r="D12" s="8">
        <v>6.6887417218543046</v>
      </c>
      <c r="E12" s="9">
        <v>0.26443367122080208</v>
      </c>
      <c r="F12" s="7">
        <v>0.26396832380114388</v>
      </c>
      <c r="G12" s="7">
        <v>0.26420079260237783</v>
      </c>
      <c r="I12" s="48"/>
    </row>
    <row r="13" spans="1:9" x14ac:dyDescent="0.2">
      <c r="A13" s="12" t="s">
        <v>23</v>
      </c>
      <c r="B13" s="28">
        <v>12.118842845973417</v>
      </c>
      <c r="C13" s="28">
        <v>10.956790123456789</v>
      </c>
      <c r="D13" s="28">
        <v>11.533980582524272</v>
      </c>
      <c r="E13" s="9">
        <v>0.8527131782945736</v>
      </c>
      <c r="F13" s="7">
        <v>0.23094688221709006</v>
      </c>
      <c r="G13" s="7">
        <v>0.54074932406334486</v>
      </c>
      <c r="I13" s="48"/>
    </row>
    <row r="14" spans="1:9" x14ac:dyDescent="0.2">
      <c r="A14" s="12" t="s">
        <v>22</v>
      </c>
      <c r="B14" s="28">
        <v>11.72752808988764</v>
      </c>
      <c r="C14" s="8">
        <v>3.918022905364678</v>
      </c>
      <c r="D14" s="8">
        <v>7.525137852740837</v>
      </c>
      <c r="E14" s="9">
        <v>0.4891684136967156</v>
      </c>
      <c r="F14" s="7">
        <v>0.12040939193257075</v>
      </c>
      <c r="G14" s="7">
        <v>0.29107373868046571</v>
      </c>
      <c r="I14" s="48"/>
    </row>
    <row r="15" spans="1:9" x14ac:dyDescent="0.2">
      <c r="A15" s="12" t="s">
        <v>21</v>
      </c>
      <c r="B15" s="8">
        <v>9.2050209205020916</v>
      </c>
      <c r="C15" s="8">
        <v>8.3670715249662617</v>
      </c>
      <c r="D15" s="8">
        <v>8.7791495198902592</v>
      </c>
      <c r="E15" s="9">
        <v>0.1392757660167131</v>
      </c>
      <c r="F15" s="7">
        <v>0</v>
      </c>
      <c r="G15" s="7">
        <v>6.8540095956134348E-2</v>
      </c>
      <c r="I15" s="48"/>
    </row>
    <row r="16" spans="1:9" x14ac:dyDescent="0.2">
      <c r="A16" s="12" t="s">
        <v>20</v>
      </c>
      <c r="B16" s="8">
        <v>9.2201039861351823</v>
      </c>
      <c r="C16" s="8">
        <v>7.1013557133634606</v>
      </c>
      <c r="D16" s="8">
        <v>8.1230152097609896</v>
      </c>
      <c r="E16" s="9">
        <v>0.17301038062283738</v>
      </c>
      <c r="F16" s="7">
        <v>3.2268473701193935E-2</v>
      </c>
      <c r="G16" s="7">
        <v>0.10018367006177993</v>
      </c>
      <c r="I16" s="48"/>
    </row>
    <row r="17" spans="1:12" x14ac:dyDescent="0.2">
      <c r="A17" s="12" t="s">
        <v>19</v>
      </c>
      <c r="B17" s="28">
        <v>16.414141414141415</v>
      </c>
      <c r="C17" s="28">
        <v>19.604471195184868</v>
      </c>
      <c r="D17" s="28">
        <v>17.99234368353892</v>
      </c>
      <c r="E17" s="9">
        <v>0.16806722689075632</v>
      </c>
      <c r="F17" s="7">
        <v>0.25728987993138941</v>
      </c>
      <c r="G17" s="7">
        <v>0.21222410865874364</v>
      </c>
      <c r="I17" s="48"/>
    </row>
    <row r="18" spans="1:12" x14ac:dyDescent="0.2">
      <c r="A18" s="12" t="s">
        <v>18</v>
      </c>
      <c r="B18" s="8">
        <v>1.7813765182186234</v>
      </c>
      <c r="C18" s="8">
        <v>2.0015396458814472</v>
      </c>
      <c r="D18" s="8">
        <v>1.8942383583267564</v>
      </c>
      <c r="E18" s="9">
        <v>0</v>
      </c>
      <c r="F18" s="7">
        <v>0</v>
      </c>
      <c r="G18" s="7">
        <v>0</v>
      </c>
      <c r="I18" s="48"/>
      <c r="L18" s="15"/>
    </row>
    <row r="19" spans="1:12" x14ac:dyDescent="0.2">
      <c r="A19" s="12" t="s">
        <v>17</v>
      </c>
      <c r="B19" s="8">
        <v>6.5031982942430702</v>
      </c>
      <c r="C19" s="8">
        <v>3.9039039039039038</v>
      </c>
      <c r="D19" s="8">
        <v>5.1626226122870422</v>
      </c>
      <c r="E19" s="9">
        <v>0.10649627263045794</v>
      </c>
      <c r="F19" s="7">
        <v>0.19980019980019981</v>
      </c>
      <c r="G19" s="7">
        <v>0.15463917525773196</v>
      </c>
      <c r="I19" s="48"/>
    </row>
    <row r="20" spans="1:12" x14ac:dyDescent="0.2">
      <c r="A20" s="14" t="s">
        <v>16</v>
      </c>
      <c r="B20" s="28">
        <v>18.600000000000001</v>
      </c>
      <c r="C20" s="28">
        <v>18.8</v>
      </c>
      <c r="D20" s="28">
        <v>18.7</v>
      </c>
      <c r="E20" s="9">
        <v>0.2</v>
      </c>
      <c r="F20" s="7">
        <v>0.2</v>
      </c>
      <c r="G20" s="7">
        <v>0.2</v>
      </c>
      <c r="I20" s="48"/>
    </row>
    <row r="21" spans="1:12" x14ac:dyDescent="0.2">
      <c r="A21" s="12" t="s">
        <v>70</v>
      </c>
      <c r="B21" s="28">
        <v>11.439114391143912</v>
      </c>
      <c r="C21" s="8">
        <v>3.4042553191489362</v>
      </c>
      <c r="D21" s="8">
        <v>7.1306332002281803</v>
      </c>
      <c r="E21" s="9">
        <v>0</v>
      </c>
      <c r="F21" s="7">
        <v>0.31813361611876989</v>
      </c>
      <c r="G21" s="7">
        <v>0.17084282460136674</v>
      </c>
      <c r="I21" s="48"/>
    </row>
    <row r="22" spans="1:12" x14ac:dyDescent="0.2">
      <c r="A22" s="13" t="s">
        <v>15</v>
      </c>
      <c r="B22" s="28">
        <v>10.670511896178802</v>
      </c>
      <c r="C22" s="28">
        <v>12.657290895632864</v>
      </c>
      <c r="D22" s="28">
        <v>11.650840029218408</v>
      </c>
      <c r="E22" s="9">
        <v>0.14398848092152627</v>
      </c>
      <c r="F22" s="7">
        <v>0.22156573116691286</v>
      </c>
      <c r="G22" s="7">
        <v>0.18228217280349981</v>
      </c>
      <c r="I22" s="48"/>
    </row>
    <row r="23" spans="1:12" x14ac:dyDescent="0.2">
      <c r="A23" s="12" t="s">
        <v>14</v>
      </c>
      <c r="B23" s="8">
        <v>8.9527027027027035</v>
      </c>
      <c r="C23" s="8">
        <v>7.131011608623548</v>
      </c>
      <c r="D23" s="8">
        <v>8.03347280334728</v>
      </c>
      <c r="E23" s="9">
        <v>0.16863406408094433</v>
      </c>
      <c r="F23" s="7">
        <v>8.2850041425020712E-2</v>
      </c>
      <c r="G23" s="7">
        <v>0.12536564981195153</v>
      </c>
      <c r="I23" s="48"/>
    </row>
    <row r="24" spans="1:12" x14ac:dyDescent="0.2">
      <c r="A24" s="12" t="s">
        <v>13</v>
      </c>
      <c r="B24" s="8">
        <v>3.8064516129032255</v>
      </c>
      <c r="C24" s="8">
        <v>3.3512064343163539</v>
      </c>
      <c r="D24" s="8">
        <v>3.5831689677843523</v>
      </c>
      <c r="E24" s="9">
        <v>6.4474532559638947E-2</v>
      </c>
      <c r="F24" s="7">
        <v>0</v>
      </c>
      <c r="G24" s="7">
        <v>3.2862306933946768E-2</v>
      </c>
      <c r="I24" s="48"/>
    </row>
    <row r="25" spans="1:12" x14ac:dyDescent="0.2">
      <c r="A25" s="12" t="s">
        <v>12</v>
      </c>
      <c r="B25" s="8">
        <v>6.7307692307692308</v>
      </c>
      <c r="C25" s="8">
        <v>9.0909090909090917</v>
      </c>
      <c r="D25" s="8">
        <v>7.9439252336448591</v>
      </c>
      <c r="E25" s="9">
        <v>0</v>
      </c>
      <c r="F25" s="7">
        <v>0</v>
      </c>
      <c r="G25" s="7">
        <v>0</v>
      </c>
      <c r="I25" s="48"/>
    </row>
    <row r="26" spans="1:12" x14ac:dyDescent="0.2">
      <c r="A26" s="12" t="s">
        <v>11</v>
      </c>
      <c r="B26" s="28">
        <v>11.531720995443392</v>
      </c>
      <c r="C26" s="8">
        <v>8.4769609567358426</v>
      </c>
      <c r="D26" s="28">
        <v>10.007022471910112</v>
      </c>
      <c r="E26" s="9">
        <v>7.0052539404553416E-2</v>
      </c>
      <c r="F26" s="7">
        <v>7.0298769771529004E-2</v>
      </c>
      <c r="G26" s="7">
        <v>7.0175438596491224E-2</v>
      </c>
      <c r="I26" s="48"/>
    </row>
    <row r="27" spans="1:12" x14ac:dyDescent="0.2">
      <c r="A27" s="12" t="s">
        <v>10</v>
      </c>
      <c r="B27" s="8">
        <v>6.5522620904836195</v>
      </c>
      <c r="C27" s="8">
        <v>4.01854714064915</v>
      </c>
      <c r="D27" s="8">
        <v>5.2795031055900621</v>
      </c>
      <c r="E27" s="9">
        <v>0</v>
      </c>
      <c r="F27" s="7">
        <v>0</v>
      </c>
      <c r="G27" s="7">
        <v>0</v>
      </c>
      <c r="I27" s="48"/>
    </row>
    <row r="28" spans="1:12" x14ac:dyDescent="0.2">
      <c r="A28" s="12" t="s">
        <v>60</v>
      </c>
      <c r="B28" s="28">
        <v>13.853727144866385</v>
      </c>
      <c r="C28" s="8">
        <v>8.8353413654618471</v>
      </c>
      <c r="D28" s="28">
        <v>11.282578875171467</v>
      </c>
      <c r="E28" s="9">
        <v>0.1404494382022472</v>
      </c>
      <c r="F28" s="7">
        <v>0.79681274900398402</v>
      </c>
      <c r="G28" s="7">
        <v>0.47781569965870302</v>
      </c>
      <c r="I28" s="48"/>
    </row>
    <row r="29" spans="1:12" x14ac:dyDescent="0.2">
      <c r="A29" s="12" t="s">
        <v>9</v>
      </c>
      <c r="B29" s="8">
        <v>3.5813953488372094</v>
      </c>
      <c r="C29" s="8">
        <v>1.3545072396076601</v>
      </c>
      <c r="D29" s="8">
        <v>2.4702866464693543</v>
      </c>
      <c r="E29" s="9">
        <v>0.55504162812210911</v>
      </c>
      <c r="F29" s="7">
        <v>0.46490004649000466</v>
      </c>
      <c r="G29" s="7">
        <v>0.51008578715511244</v>
      </c>
      <c r="I29" s="48"/>
    </row>
    <row r="30" spans="1:12" x14ac:dyDescent="0.2">
      <c r="A30" s="12" t="s">
        <v>8</v>
      </c>
      <c r="B30" s="28">
        <v>11.270125223613595</v>
      </c>
      <c r="C30" s="28">
        <v>10.168134507606084</v>
      </c>
      <c r="D30" s="28">
        <v>10.688635403464302</v>
      </c>
      <c r="E30" s="9">
        <v>0.35650623885918004</v>
      </c>
      <c r="F30" s="7">
        <v>0.08</v>
      </c>
      <c r="G30" s="7">
        <v>0.21079258010118043</v>
      </c>
      <c r="I30" s="48"/>
    </row>
    <row r="31" spans="1:12" x14ac:dyDescent="0.2">
      <c r="A31" s="12" t="s">
        <v>7</v>
      </c>
      <c r="B31" s="8">
        <v>5.4773869346733663</v>
      </c>
      <c r="C31" s="8">
        <v>5.4407423028258117</v>
      </c>
      <c r="D31" s="8">
        <v>5.4574638844301768</v>
      </c>
      <c r="E31" s="9">
        <v>0.20060180541624875</v>
      </c>
      <c r="F31" s="7">
        <v>0</v>
      </c>
      <c r="G31" s="7">
        <v>9.1638029782359673E-2</v>
      </c>
      <c r="I31" s="48"/>
    </row>
    <row r="32" spans="1:12" x14ac:dyDescent="0.2">
      <c r="A32" s="12" t="s">
        <v>6</v>
      </c>
      <c r="B32" s="28">
        <v>18.471337579617835</v>
      </c>
      <c r="C32" s="28">
        <v>18.366257341163909</v>
      </c>
      <c r="D32" s="28">
        <v>18.418951290923609</v>
      </c>
      <c r="E32" s="9">
        <v>0.21186440677966101</v>
      </c>
      <c r="F32" s="7">
        <v>0.15991471215351813</v>
      </c>
      <c r="G32" s="7">
        <v>0.18597236981934112</v>
      </c>
      <c r="I32" s="48"/>
    </row>
    <row r="33" spans="1:9" x14ac:dyDescent="0.2">
      <c r="A33" s="12" t="s">
        <v>5</v>
      </c>
      <c r="B33" s="28">
        <v>12.243702401874634</v>
      </c>
      <c r="C33" s="28">
        <v>11.043622308117062</v>
      </c>
      <c r="D33" s="28">
        <v>11.625923820352472</v>
      </c>
      <c r="E33" s="9">
        <v>0.46647230320699706</v>
      </c>
      <c r="F33" s="7">
        <v>0.16538037486218302</v>
      </c>
      <c r="G33" s="7">
        <v>0.31170303202040239</v>
      </c>
      <c r="I33" s="48"/>
    </row>
    <row r="34" spans="1:9" x14ac:dyDescent="0.2">
      <c r="A34" s="12" t="s">
        <v>58</v>
      </c>
      <c r="B34" s="28">
        <v>15.703971119133575</v>
      </c>
      <c r="C34" s="28">
        <v>20.804195804195803</v>
      </c>
      <c r="D34" s="28">
        <v>18.294849023090588</v>
      </c>
      <c r="E34" s="9">
        <v>9.0171325518485113E-2</v>
      </c>
      <c r="F34" s="7">
        <v>0.4351610095735422</v>
      </c>
      <c r="G34" s="7">
        <v>0.26572187776793621</v>
      </c>
      <c r="I34" s="48"/>
    </row>
    <row r="35" spans="1:9" x14ac:dyDescent="0.2">
      <c r="A35" s="12" t="s">
        <v>4</v>
      </c>
      <c r="B35" s="8">
        <v>9.3845216331505181</v>
      </c>
      <c r="C35" s="8">
        <v>9.2403628117913836</v>
      </c>
      <c r="D35" s="8">
        <v>9.309838472834068</v>
      </c>
      <c r="E35" s="9">
        <v>0.42475728155339804</v>
      </c>
      <c r="F35" s="7">
        <v>5.6657223796033988E-2</v>
      </c>
      <c r="G35" s="7">
        <v>0.23439789041898623</v>
      </c>
      <c r="I35" s="48"/>
    </row>
    <row r="36" spans="1:9" ht="12.75" customHeight="1" x14ac:dyDescent="0.2">
      <c r="A36" s="12" t="s">
        <v>3</v>
      </c>
      <c r="B36" s="8">
        <v>7.1554252199413488</v>
      </c>
      <c r="C36" s="28">
        <v>10.66017316017316</v>
      </c>
      <c r="D36" s="8">
        <v>8.9783281733746119</v>
      </c>
      <c r="E36" s="9">
        <v>5.8616647127784284E-2</v>
      </c>
      <c r="F36" s="7">
        <v>0.16207455429497569</v>
      </c>
      <c r="G36" s="7">
        <v>0.11245431543435479</v>
      </c>
      <c r="I36" s="48"/>
    </row>
    <row r="37" spans="1:9" x14ac:dyDescent="0.2">
      <c r="A37" s="12" t="s">
        <v>2</v>
      </c>
      <c r="B37" s="8">
        <v>4.22866092404072</v>
      </c>
      <c r="C37" s="8">
        <v>6.0725552050473182</v>
      </c>
      <c r="D37" s="8">
        <v>5.1473477406679766</v>
      </c>
      <c r="E37" s="9">
        <v>7.82472613458529E-2</v>
      </c>
      <c r="F37" s="7">
        <v>0</v>
      </c>
      <c r="G37" s="7">
        <v>3.9277297721916737E-2</v>
      </c>
      <c r="I37" s="48"/>
    </row>
    <row r="38" spans="1:9" x14ac:dyDescent="0.2">
      <c r="A38" s="11" t="s">
        <v>1</v>
      </c>
      <c r="B38" s="28">
        <v>14.628657164291074</v>
      </c>
      <c r="C38" s="8">
        <v>8.8235294117647065</v>
      </c>
      <c r="D38" s="28">
        <v>11.66116611661166</v>
      </c>
      <c r="E38" s="9">
        <v>0.14981273408239701</v>
      </c>
      <c r="F38" s="7">
        <v>0.14326647564469913</v>
      </c>
      <c r="G38" s="7">
        <v>0.14646649578908827</v>
      </c>
      <c r="I38" s="48"/>
    </row>
    <row r="39" spans="1:9" x14ac:dyDescent="0.2">
      <c r="A39" s="49" t="s">
        <v>0</v>
      </c>
      <c r="B39" s="5">
        <f t="shared" ref="B39:G39" si="0">AVERAGE(B4:B38)</f>
        <v>10.374613196306804</v>
      </c>
      <c r="C39" s="5">
        <f t="shared" si="0"/>
        <v>9.711177017858283</v>
      </c>
      <c r="D39" s="5">
        <f t="shared" si="0"/>
        <v>10.016833186895942</v>
      </c>
      <c r="E39" s="4">
        <f t="shared" si="0"/>
        <v>0.20977261634481581</v>
      </c>
      <c r="F39" s="3">
        <f t="shared" si="0"/>
        <v>0.1669639332314781</v>
      </c>
      <c r="G39" s="3">
        <f t="shared" si="0"/>
        <v>0.1869759316093679</v>
      </c>
      <c r="H39" s="48"/>
      <c r="I39" s="48"/>
    </row>
    <row r="40" spans="1:9" x14ac:dyDescent="0.2">
      <c r="A40" s="11" t="s">
        <v>71</v>
      </c>
    </row>
  </sheetData>
  <sortState xmlns:xlrd2="http://schemas.microsoft.com/office/spreadsheetml/2017/richdata2" ref="A9:L35">
    <sortCondition ref="A9"/>
  </sortState>
  <mergeCells count="5">
    <mergeCell ref="A1:G1"/>
    <mergeCell ref="B2:B3"/>
    <mergeCell ref="C2:C3"/>
    <mergeCell ref="D2:D3"/>
    <mergeCell ref="E2:G2"/>
  </mergeCell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40"/>
  <sheetViews>
    <sheetView zoomScale="130" zoomScaleNormal="130" workbookViewId="0">
      <pane ySplit="3" topLeftCell="A4" activePane="bottomLeft" state="frozen"/>
      <selection sqref="A1:XFD1048576"/>
      <selection pane="bottomLeft" activeCell="A4" sqref="A4"/>
    </sheetView>
  </sheetViews>
  <sheetFormatPr defaultColWidth="9.140625" defaultRowHeight="12" x14ac:dyDescent="0.2"/>
  <cols>
    <col min="1" max="1" width="22" style="2" bestFit="1" customWidth="1"/>
    <col min="2" max="4" width="8.7109375" style="1" customWidth="1"/>
    <col min="5" max="5" width="1.7109375" style="1" customWidth="1"/>
    <col min="6" max="8" width="8.7109375" style="1" customWidth="1"/>
    <col min="9" max="9" width="9.140625" style="50" customWidth="1"/>
    <col min="10" max="10" width="9.140625" style="1" customWidth="1"/>
    <col min="11" max="16384" width="9.140625" style="1"/>
  </cols>
  <sheetData>
    <row r="1" spans="1:12" s="21" customFormat="1" ht="30" customHeight="1" x14ac:dyDescent="0.2">
      <c r="A1" s="53" t="s">
        <v>63</v>
      </c>
      <c r="B1" s="54"/>
      <c r="C1" s="54"/>
      <c r="D1" s="54"/>
      <c r="E1" s="54"/>
      <c r="F1" s="54"/>
      <c r="G1" s="54"/>
      <c r="H1" s="54"/>
      <c r="I1" s="87"/>
      <c r="J1" s="87"/>
      <c r="K1" s="22" t="s">
        <v>56</v>
      </c>
    </row>
    <row r="2" spans="1:12" s="17" customFormat="1" ht="15" customHeight="1" x14ac:dyDescent="0.2">
      <c r="A2" s="36"/>
      <c r="B2" s="88" t="s">
        <v>55</v>
      </c>
      <c r="C2" s="88"/>
      <c r="D2" s="89"/>
      <c r="E2" s="52"/>
      <c r="F2" s="88" t="s">
        <v>54</v>
      </c>
      <c r="G2" s="88"/>
      <c r="H2" s="89"/>
      <c r="I2" s="78" t="s">
        <v>61</v>
      </c>
      <c r="J2" s="91" t="s">
        <v>62</v>
      </c>
    </row>
    <row r="3" spans="1:12" s="17" customFormat="1" ht="44.25" customHeight="1" x14ac:dyDescent="0.2">
      <c r="A3" s="19"/>
      <c r="B3" s="18" t="s">
        <v>33</v>
      </c>
      <c r="C3" s="18" t="s">
        <v>32</v>
      </c>
      <c r="D3" s="18" t="s">
        <v>53</v>
      </c>
      <c r="E3" s="51"/>
      <c r="F3" s="18" t="s">
        <v>33</v>
      </c>
      <c r="G3" s="18" t="s">
        <v>32</v>
      </c>
      <c r="H3" s="18" t="s">
        <v>53</v>
      </c>
      <c r="I3" s="90"/>
      <c r="J3" s="89"/>
    </row>
    <row r="4" spans="1:12" x14ac:dyDescent="0.2">
      <c r="A4" s="12" t="s">
        <v>30</v>
      </c>
      <c r="B4" s="28">
        <v>18.20255474452555</v>
      </c>
      <c r="C4" s="28">
        <v>15.91549295774648</v>
      </c>
      <c r="D4" s="28">
        <v>17.075428042572881</v>
      </c>
      <c r="E4" s="28"/>
      <c r="F4" s="8">
        <v>3.1622364802933087</v>
      </c>
      <c r="G4" s="8">
        <v>1.933050447901933</v>
      </c>
      <c r="H4" s="8">
        <v>2.5563560306762727</v>
      </c>
      <c r="I4" s="9">
        <v>0.25386568197553661</v>
      </c>
      <c r="J4" s="8">
        <v>0.7381776239907728</v>
      </c>
      <c r="L4" s="48"/>
    </row>
    <row r="5" spans="1:12" x14ac:dyDescent="0.2">
      <c r="A5" s="12" t="s">
        <v>29</v>
      </c>
      <c r="B5" s="28">
        <v>20.412517780938831</v>
      </c>
      <c r="C5" s="28">
        <v>19.668737060041408</v>
      </c>
      <c r="D5" s="28">
        <v>20.035026269702279</v>
      </c>
      <c r="E5" s="28"/>
      <c r="F5" s="8">
        <v>6.318082788671024</v>
      </c>
      <c r="G5" s="8">
        <v>5.5826936496859734</v>
      </c>
      <c r="H5" s="8">
        <v>5.9430604982206408</v>
      </c>
      <c r="I5" s="9">
        <v>0.31424581005586594</v>
      </c>
      <c r="J5" s="8">
        <v>1.8854748603351956</v>
      </c>
      <c r="L5" s="48"/>
    </row>
    <row r="6" spans="1:12" x14ac:dyDescent="0.2">
      <c r="A6" s="12" t="s">
        <v>28</v>
      </c>
      <c r="B6" s="28">
        <v>23.652904128761371</v>
      </c>
      <c r="C6" s="28">
        <v>19.729932483120781</v>
      </c>
      <c r="D6" s="28">
        <v>21.759594496741492</v>
      </c>
      <c r="E6" s="28"/>
      <c r="F6" s="8">
        <v>5.3304904051172706</v>
      </c>
      <c r="G6" s="8">
        <v>3.0303030303030303</v>
      </c>
      <c r="H6" s="8">
        <v>4.2170883755042174</v>
      </c>
      <c r="I6" s="9">
        <v>0.36075036075036077</v>
      </c>
      <c r="J6" s="8">
        <v>1.6233766233766231</v>
      </c>
      <c r="L6" s="48"/>
    </row>
    <row r="7" spans="1:12" x14ac:dyDescent="0.2">
      <c r="A7" s="12" t="s">
        <v>27</v>
      </c>
      <c r="B7" s="28">
        <v>12.593984962406015</v>
      </c>
      <c r="C7" s="8">
        <v>8.0763582966226135</v>
      </c>
      <c r="D7" s="28">
        <v>10.057708161582852</v>
      </c>
      <c r="E7" s="28"/>
      <c r="F7" s="8">
        <v>3.4749034749034751</v>
      </c>
      <c r="G7" s="8">
        <v>2.6785714285714284</v>
      </c>
      <c r="H7" s="8">
        <v>3.0252100840336134</v>
      </c>
      <c r="I7" s="9">
        <v>0.24671052631578946</v>
      </c>
      <c r="J7" s="8">
        <v>1.8151815181518154</v>
      </c>
      <c r="L7" s="48"/>
    </row>
    <row r="8" spans="1:12" x14ac:dyDescent="0.2">
      <c r="A8" s="12" t="s">
        <v>57</v>
      </c>
      <c r="B8" s="28">
        <v>30.11963406052076</v>
      </c>
      <c r="C8" s="28">
        <v>27.091043671354555</v>
      </c>
      <c r="D8" s="28">
        <v>28.643578643578643</v>
      </c>
      <c r="E8" s="28"/>
      <c r="F8" s="8">
        <v>3.3286118980169968</v>
      </c>
      <c r="G8" s="8">
        <v>3.0551415797317438</v>
      </c>
      <c r="H8" s="8">
        <v>3.1953522149600579</v>
      </c>
      <c r="I8" s="9">
        <v>0.21598272138228944</v>
      </c>
      <c r="J8" s="8">
        <v>0.82823190493338128</v>
      </c>
      <c r="L8" s="48"/>
    </row>
    <row r="9" spans="1:12" x14ac:dyDescent="0.2">
      <c r="A9" s="12" t="s">
        <v>26</v>
      </c>
      <c r="B9" s="28">
        <v>14.987298899237933</v>
      </c>
      <c r="C9" s="28">
        <v>10.881226053639846</v>
      </c>
      <c r="D9" s="28">
        <v>12.831858407079647</v>
      </c>
      <c r="E9" s="28"/>
      <c r="F9" s="8">
        <v>2.3911187019641331</v>
      </c>
      <c r="G9" s="8">
        <v>2.1488871834228704</v>
      </c>
      <c r="H9" s="8">
        <v>2.2635408245755859</v>
      </c>
      <c r="I9" s="9">
        <v>0</v>
      </c>
      <c r="J9" s="8">
        <v>0.52271813429835134</v>
      </c>
      <c r="L9" s="48"/>
    </row>
    <row r="10" spans="1:12" x14ac:dyDescent="0.2">
      <c r="A10" s="12" t="s">
        <v>25</v>
      </c>
      <c r="B10" s="28">
        <v>30.820215410107703</v>
      </c>
      <c r="C10" s="28">
        <v>22.578184591914567</v>
      </c>
      <c r="D10" s="28">
        <v>26.52899126290707</v>
      </c>
      <c r="E10" s="28"/>
      <c r="F10" s="8">
        <v>5.0875729774812344</v>
      </c>
      <c r="G10" s="8">
        <v>4.5210727969348659</v>
      </c>
      <c r="H10" s="8">
        <v>4.7923322683706067</v>
      </c>
      <c r="I10" s="9">
        <v>7.9365079365079361E-2</v>
      </c>
      <c r="J10" s="8">
        <v>0.63492063492063489</v>
      </c>
      <c r="L10" s="48"/>
    </row>
    <row r="11" spans="1:12" x14ac:dyDescent="0.2">
      <c r="A11" s="12" t="s">
        <v>59</v>
      </c>
      <c r="B11" s="28">
        <v>33.067729083665334</v>
      </c>
      <c r="C11" s="28">
        <v>14.285714285714285</v>
      </c>
      <c r="D11" s="28">
        <v>23.52941176470588</v>
      </c>
      <c r="E11" s="28"/>
      <c r="F11" s="8">
        <v>3.71900826446281</v>
      </c>
      <c r="G11" s="8">
        <v>2.3622047244094486</v>
      </c>
      <c r="H11" s="8">
        <v>3.024193548387097</v>
      </c>
      <c r="I11" s="9">
        <v>0.19569471624266144</v>
      </c>
      <c r="J11" s="8">
        <v>2.9354207436399218</v>
      </c>
      <c r="L11" s="48"/>
    </row>
    <row r="12" spans="1:12" x14ac:dyDescent="0.2">
      <c r="A12" s="12" t="s">
        <v>24</v>
      </c>
      <c r="B12" s="28">
        <v>22.733303847854934</v>
      </c>
      <c r="C12" s="28">
        <v>14.329805996472663</v>
      </c>
      <c r="D12" s="28">
        <v>18.525060719805698</v>
      </c>
      <c r="E12" s="28"/>
      <c r="F12" s="8">
        <v>3.3362989323843415</v>
      </c>
      <c r="G12" s="8">
        <v>2.1201413427561837</v>
      </c>
      <c r="H12" s="8">
        <v>2.7260638297872344</v>
      </c>
      <c r="I12" s="9">
        <v>0.24229074889867841</v>
      </c>
      <c r="J12" s="8">
        <v>0.66050198150594452</v>
      </c>
      <c r="L12" s="48"/>
    </row>
    <row r="13" spans="1:12" x14ac:dyDescent="0.2">
      <c r="A13" s="12" t="s">
        <v>23</v>
      </c>
      <c r="B13" s="28">
        <v>20.374707259953162</v>
      </c>
      <c r="C13" s="28">
        <v>15.805705474171164</v>
      </c>
      <c r="D13" s="28">
        <v>18.076027928626843</v>
      </c>
      <c r="E13" s="28"/>
      <c r="F13" s="8">
        <v>2.6294820717131477</v>
      </c>
      <c r="G13" s="8">
        <v>2.7515723270440251</v>
      </c>
      <c r="H13" s="8">
        <v>2.6909378709932725</v>
      </c>
      <c r="I13" s="9">
        <v>0.38639876352395675</v>
      </c>
      <c r="J13" s="8">
        <v>2.3192887514495557</v>
      </c>
      <c r="L13" s="48"/>
    </row>
    <row r="14" spans="1:12" x14ac:dyDescent="0.2">
      <c r="A14" s="12" t="s">
        <v>22</v>
      </c>
      <c r="B14" s="28">
        <v>28.280701754385966</v>
      </c>
      <c r="C14" s="28">
        <v>13.870381586917018</v>
      </c>
      <c r="D14" s="28">
        <v>20.546163849154748</v>
      </c>
      <c r="E14" s="28"/>
      <c r="F14" s="8">
        <v>4.0454222853087289</v>
      </c>
      <c r="G14" s="8">
        <v>1.2750455373406193</v>
      </c>
      <c r="H14" s="8">
        <v>2.5523560209424083</v>
      </c>
      <c r="I14" s="9">
        <v>0.51746442432082795</v>
      </c>
      <c r="J14" s="8">
        <v>1.1642949547218628</v>
      </c>
      <c r="L14" s="48"/>
    </row>
    <row r="15" spans="1:12" x14ac:dyDescent="0.2">
      <c r="A15" s="12" t="s">
        <v>21</v>
      </c>
      <c r="B15" s="28">
        <v>15.73816155988858</v>
      </c>
      <c r="C15" s="28">
        <v>14.5748987854251</v>
      </c>
      <c r="D15" s="28">
        <v>15.147361206305691</v>
      </c>
      <c r="E15" s="28"/>
      <c r="F15" s="8">
        <v>2.2315202231520224</v>
      </c>
      <c r="G15" s="8">
        <v>1.4884979702300407</v>
      </c>
      <c r="H15" s="8">
        <v>1.8543956043956045</v>
      </c>
      <c r="I15" s="9">
        <v>0</v>
      </c>
      <c r="J15" s="8">
        <v>0.27397260273972601</v>
      </c>
      <c r="L15" s="48"/>
    </row>
    <row r="16" spans="1:12" x14ac:dyDescent="0.2">
      <c r="A16" s="12" t="s">
        <v>20</v>
      </c>
      <c r="B16" s="28">
        <v>12.430747922437673</v>
      </c>
      <c r="C16" s="8">
        <v>8.6942469295410465</v>
      </c>
      <c r="D16" s="28">
        <v>10.498161150117017</v>
      </c>
      <c r="E16" s="28"/>
      <c r="F16" s="8">
        <v>1.8080667593880391</v>
      </c>
      <c r="G16" s="8">
        <v>0.80853816300129366</v>
      </c>
      <c r="H16" s="8">
        <v>1.2902144772117963</v>
      </c>
      <c r="I16" s="9">
        <v>0.1002004008016032</v>
      </c>
      <c r="J16" s="8">
        <v>0.35064284521622974</v>
      </c>
      <c r="L16" s="48"/>
    </row>
    <row r="17" spans="1:12" x14ac:dyDescent="0.2">
      <c r="A17" s="12" t="s">
        <v>19</v>
      </c>
      <c r="B17" s="28">
        <v>21.548821548821547</v>
      </c>
      <c r="C17" s="28">
        <v>18.384879725085913</v>
      </c>
      <c r="D17" s="28">
        <v>19.982993197278912</v>
      </c>
      <c r="E17" s="28"/>
      <c r="F17" s="8">
        <v>3.3447684391080617</v>
      </c>
      <c r="G17" s="8">
        <v>2.8596187175043331</v>
      </c>
      <c r="H17" s="8">
        <v>3.103448275862069</v>
      </c>
      <c r="I17" s="9">
        <v>0.1697792869269949</v>
      </c>
      <c r="J17" s="8">
        <v>1.48619957537155</v>
      </c>
      <c r="L17" s="48"/>
    </row>
    <row r="18" spans="1:12" x14ac:dyDescent="0.2">
      <c r="A18" s="12" t="s">
        <v>18</v>
      </c>
      <c r="B18" s="8">
        <v>6.2348178137651828</v>
      </c>
      <c r="C18" s="8">
        <v>4.5454545454545459</v>
      </c>
      <c r="D18" s="8">
        <v>5.3691275167785237</v>
      </c>
      <c r="E18" s="28"/>
      <c r="F18" s="8">
        <v>1.2205044751830758</v>
      </c>
      <c r="G18" s="8">
        <v>1.1574074074074074</v>
      </c>
      <c r="H18" s="8">
        <v>1.1881188118811881</v>
      </c>
      <c r="I18" s="9">
        <v>3.9463299131807419E-2</v>
      </c>
      <c r="J18" s="8">
        <v>0.35516969218626676</v>
      </c>
      <c r="L18" s="48"/>
    </row>
    <row r="19" spans="1:12" x14ac:dyDescent="0.2">
      <c r="A19" s="12" t="s">
        <v>17</v>
      </c>
      <c r="B19" s="28">
        <v>14.072494669509595</v>
      </c>
      <c r="C19" s="8">
        <v>8.0240722166499499</v>
      </c>
      <c r="D19" s="28">
        <v>10.956072351421188</v>
      </c>
      <c r="E19" s="28"/>
      <c r="F19" s="8">
        <v>3.3805888767720829</v>
      </c>
      <c r="G19" s="8">
        <v>1.6243654822335025</v>
      </c>
      <c r="H19" s="8">
        <v>2.4710830704521554</v>
      </c>
      <c r="I19" s="9">
        <v>0.25773195876288657</v>
      </c>
      <c r="J19" s="8">
        <v>1.9587628865979381</v>
      </c>
      <c r="L19" s="48"/>
    </row>
    <row r="20" spans="1:12" x14ac:dyDescent="0.2">
      <c r="A20" s="14" t="s">
        <v>16</v>
      </c>
      <c r="B20" s="28">
        <v>22.7</v>
      </c>
      <c r="C20" s="28">
        <v>21.4</v>
      </c>
      <c r="D20" s="28">
        <v>22.1</v>
      </c>
      <c r="E20" s="28"/>
      <c r="F20" s="8">
        <v>3.7</v>
      </c>
      <c r="G20" s="8">
        <v>3.1</v>
      </c>
      <c r="H20" s="8">
        <v>3.4</v>
      </c>
      <c r="I20" s="9">
        <v>0.2</v>
      </c>
      <c r="J20" s="8">
        <v>0.9</v>
      </c>
      <c r="L20" s="48"/>
    </row>
    <row r="21" spans="1:12" x14ac:dyDescent="0.2">
      <c r="A21" s="12" t="s">
        <v>70</v>
      </c>
      <c r="B21" s="28">
        <v>33.498759305210918</v>
      </c>
      <c r="C21" s="28">
        <v>13.874066168623267</v>
      </c>
      <c r="D21" s="28">
        <v>22.948938611589213</v>
      </c>
      <c r="E21" s="28"/>
      <c r="F21" s="8">
        <v>5.9948979591836729</v>
      </c>
      <c r="G21" s="8">
        <v>0.86206896551724133</v>
      </c>
      <c r="H21" s="8">
        <v>3.2126168224299061</v>
      </c>
      <c r="I21" s="9">
        <v>0.74031890660592259</v>
      </c>
      <c r="J21" s="8">
        <v>2.5056947608200453</v>
      </c>
      <c r="L21" s="48"/>
    </row>
    <row r="22" spans="1:12" x14ac:dyDescent="0.2">
      <c r="A22" s="13" t="s">
        <v>15</v>
      </c>
      <c r="B22" s="28">
        <v>35.765895953757223</v>
      </c>
      <c r="C22" s="28">
        <v>26.794966691339749</v>
      </c>
      <c r="D22" s="28">
        <v>31.334552102376602</v>
      </c>
      <c r="E22" s="28"/>
      <c r="F22" s="8">
        <v>5.8866279069767442</v>
      </c>
      <c r="G22" s="8">
        <v>3.0551415797317438</v>
      </c>
      <c r="H22" s="8">
        <v>4.4885945548197208</v>
      </c>
      <c r="I22" s="9">
        <v>0.29165147648559969</v>
      </c>
      <c r="J22" s="8">
        <v>0.91141086401749904</v>
      </c>
      <c r="L22" s="48"/>
    </row>
    <row r="23" spans="1:12" x14ac:dyDescent="0.2">
      <c r="A23" s="12" t="s">
        <v>14</v>
      </c>
      <c r="B23" s="28">
        <v>36.793248945147674</v>
      </c>
      <c r="C23" s="28">
        <v>28.66611433305717</v>
      </c>
      <c r="D23" s="28">
        <v>32.692307692307693</v>
      </c>
      <c r="E23" s="28"/>
      <c r="F23" s="8">
        <v>3.5653650254668934</v>
      </c>
      <c r="G23" s="8">
        <v>3.4252297410192147</v>
      </c>
      <c r="H23" s="8">
        <v>3.4947368421052629</v>
      </c>
      <c r="I23" s="9">
        <v>4.1788549937317176E-2</v>
      </c>
      <c r="J23" s="8">
        <v>0.75219389887170918</v>
      </c>
      <c r="L23" s="48"/>
    </row>
    <row r="24" spans="1:12" x14ac:dyDescent="0.2">
      <c r="A24" s="12" t="s">
        <v>13</v>
      </c>
      <c r="B24" s="8">
        <v>6.8475452196382429</v>
      </c>
      <c r="C24" s="8">
        <v>7.981220657276995</v>
      </c>
      <c r="D24" s="8">
        <v>7.4037512339585385</v>
      </c>
      <c r="E24" s="28"/>
      <c r="F24" s="8">
        <v>1.7475728155339807</v>
      </c>
      <c r="G24" s="8">
        <v>1.6835016835016834</v>
      </c>
      <c r="H24" s="8">
        <v>1.7161716171617163</v>
      </c>
      <c r="I24" s="9">
        <v>0.13144922773578707</v>
      </c>
      <c r="J24" s="8">
        <v>0.42720999014130795</v>
      </c>
      <c r="L24" s="48"/>
    </row>
    <row r="25" spans="1:12" x14ac:dyDescent="0.2">
      <c r="A25" s="12" t="s">
        <v>12</v>
      </c>
      <c r="B25" s="28">
        <v>15.384615384615385</v>
      </c>
      <c r="C25" s="28">
        <v>14.545454545454545</v>
      </c>
      <c r="D25" s="28">
        <v>14.953271028037381</v>
      </c>
      <c r="E25" s="28"/>
      <c r="F25" s="8">
        <v>1.4423076923076923</v>
      </c>
      <c r="G25" s="8">
        <v>2.2935779816513762</v>
      </c>
      <c r="H25" s="8">
        <v>1.8779342723004695</v>
      </c>
      <c r="I25" s="9">
        <v>0</v>
      </c>
      <c r="J25" s="8">
        <v>0.46728971962616817</v>
      </c>
      <c r="L25" s="48"/>
    </row>
    <row r="26" spans="1:12" x14ac:dyDescent="0.2">
      <c r="A26" s="12" t="s">
        <v>11</v>
      </c>
      <c r="B26" s="28">
        <v>18.622628250175683</v>
      </c>
      <c r="C26" s="28">
        <v>13.230119634060522</v>
      </c>
      <c r="D26" s="28">
        <v>15.928270042194093</v>
      </c>
      <c r="E26" s="28"/>
      <c r="F26" s="8">
        <v>3.6853295535081503</v>
      </c>
      <c r="G26" s="8">
        <v>1.3785790031813361</v>
      </c>
      <c r="H26" s="8">
        <v>2.5305255706954521</v>
      </c>
      <c r="I26" s="9">
        <v>0.21052631578947367</v>
      </c>
      <c r="J26" s="8">
        <v>0.85964912280701755</v>
      </c>
      <c r="L26" s="48"/>
    </row>
    <row r="27" spans="1:12" x14ac:dyDescent="0.2">
      <c r="A27" s="12" t="s">
        <v>10</v>
      </c>
      <c r="B27" s="28">
        <v>10.60842433697348</v>
      </c>
      <c r="C27" s="8">
        <v>9.4281298299845435</v>
      </c>
      <c r="D27" s="28">
        <v>10.015527950310558</v>
      </c>
      <c r="E27" s="28"/>
      <c r="F27" s="8">
        <v>1.5600624024960998</v>
      </c>
      <c r="G27" s="8">
        <v>0.30864197530864196</v>
      </c>
      <c r="H27" s="8">
        <v>0.93095422808378592</v>
      </c>
      <c r="I27" s="9">
        <v>0</v>
      </c>
      <c r="J27" s="8">
        <v>0</v>
      </c>
      <c r="L27" s="48"/>
    </row>
    <row r="28" spans="1:12" x14ac:dyDescent="0.2">
      <c r="A28" s="12" t="s">
        <v>60</v>
      </c>
      <c r="B28" s="28">
        <v>16.666666666666664</v>
      </c>
      <c r="C28" s="8">
        <v>8.5177733065057009</v>
      </c>
      <c r="D28" s="28">
        <v>12.487100103199174</v>
      </c>
      <c r="E28" s="28"/>
      <c r="F28" s="8">
        <v>4.1992882562277583</v>
      </c>
      <c r="G28" s="8">
        <v>1.1533242876526457</v>
      </c>
      <c r="H28" s="8">
        <v>2.6398054880166724</v>
      </c>
      <c r="I28" s="9">
        <v>0.78498293515358364</v>
      </c>
      <c r="J28" s="8">
        <v>1.7406143344709899</v>
      </c>
      <c r="L28" s="48"/>
    </row>
    <row r="29" spans="1:12" x14ac:dyDescent="0.2">
      <c r="A29" s="12" t="s">
        <v>9</v>
      </c>
      <c r="B29" s="28">
        <v>11.646398503274089</v>
      </c>
      <c r="C29" s="8">
        <v>5.5451127819548871</v>
      </c>
      <c r="D29" s="8">
        <v>8.6029067041725256</v>
      </c>
      <c r="E29" s="28"/>
      <c r="F29" s="8">
        <v>4.004449388209121</v>
      </c>
      <c r="G29" s="8">
        <v>1.9334049409237379</v>
      </c>
      <c r="H29" s="8">
        <v>2.9508196721311477</v>
      </c>
      <c r="I29" s="9">
        <v>1.0897287271041038</v>
      </c>
      <c r="J29" s="8">
        <v>15.120593692022263</v>
      </c>
      <c r="L29" s="48"/>
    </row>
    <row r="30" spans="1:12" x14ac:dyDescent="0.2">
      <c r="A30" s="12" t="s">
        <v>8</v>
      </c>
      <c r="B30" s="28">
        <v>24.082363473589975</v>
      </c>
      <c r="C30" s="28">
        <v>17.642341619887731</v>
      </c>
      <c r="D30" s="28">
        <v>20.685279187817258</v>
      </c>
      <c r="E30" s="28"/>
      <c r="F30" s="8">
        <v>3.8843721770551038</v>
      </c>
      <c r="G30" s="8">
        <v>2.3500810372771475</v>
      </c>
      <c r="H30" s="8">
        <v>3.0756087142246904</v>
      </c>
      <c r="I30" s="9">
        <v>0.33726812816188867</v>
      </c>
      <c r="J30" s="8">
        <v>1.2652889076339098</v>
      </c>
      <c r="L30" s="48"/>
    </row>
    <row r="31" spans="1:12" x14ac:dyDescent="0.2">
      <c r="A31" s="12" t="s">
        <v>7</v>
      </c>
      <c r="B31" s="28">
        <v>18.85369532428356</v>
      </c>
      <c r="C31" s="28">
        <v>15.900463939266132</v>
      </c>
      <c r="D31" s="28">
        <v>17.24770642201835</v>
      </c>
      <c r="E31" s="28"/>
      <c r="F31" s="8">
        <v>3.3350176856998481</v>
      </c>
      <c r="G31" s="8">
        <v>2.1204410517387617</v>
      </c>
      <c r="H31" s="8">
        <v>2.6746599031588656</v>
      </c>
      <c r="I31" s="9">
        <v>0.11454753722794961</v>
      </c>
      <c r="J31" s="8">
        <v>0.6414662084765177</v>
      </c>
      <c r="L31" s="48"/>
    </row>
    <row r="32" spans="1:12" x14ac:dyDescent="0.2">
      <c r="A32" s="12" t="s">
        <v>6</v>
      </c>
      <c r="B32" s="28">
        <v>23.32624867162593</v>
      </c>
      <c r="C32" s="28">
        <v>16.987179487179489</v>
      </c>
      <c r="D32" s="28">
        <v>20.16515716568993</v>
      </c>
      <c r="E32" s="28"/>
      <c r="F32" s="8">
        <v>5.2294557097118464</v>
      </c>
      <c r="G32" s="8">
        <v>4.8335123523093451</v>
      </c>
      <c r="H32" s="8">
        <v>5.0321199143468949</v>
      </c>
      <c r="I32" s="9">
        <v>0.26567481402763021</v>
      </c>
      <c r="J32" s="8">
        <v>0.74388947927736448</v>
      </c>
      <c r="L32" s="48"/>
    </row>
    <row r="33" spans="1:12" x14ac:dyDescent="0.2">
      <c r="A33" s="12" t="s">
        <v>5</v>
      </c>
      <c r="B33" s="28">
        <v>13.282621416032766</v>
      </c>
      <c r="C33" s="28">
        <v>11.982330204307011</v>
      </c>
      <c r="D33" s="28">
        <v>12.613636363636363</v>
      </c>
      <c r="E33" s="28"/>
      <c r="F33" s="8">
        <v>2.0624631703005303</v>
      </c>
      <c r="G33" s="8">
        <v>1.3340744858254585</v>
      </c>
      <c r="H33" s="8">
        <v>1.6876430205949657</v>
      </c>
      <c r="I33" s="9">
        <v>0.25502975347123835</v>
      </c>
      <c r="J33" s="8">
        <v>0.93510909606120718</v>
      </c>
      <c r="L33" s="48"/>
    </row>
    <row r="34" spans="1:12" x14ac:dyDescent="0.2">
      <c r="A34" s="12" t="s">
        <v>58</v>
      </c>
      <c r="B34" s="28">
        <v>25.067873303167421</v>
      </c>
      <c r="C34" s="28">
        <v>27.709790209790206</v>
      </c>
      <c r="D34" s="28">
        <v>26.411738550466872</v>
      </c>
      <c r="E34" s="28"/>
      <c r="F34" s="8">
        <v>5.4478301015697141</v>
      </c>
      <c r="G34" s="8">
        <v>5.7777777777777777</v>
      </c>
      <c r="H34" s="8">
        <v>5.6159420289855069</v>
      </c>
      <c r="I34" s="9">
        <v>0.39858281665190437</v>
      </c>
      <c r="J34" s="8">
        <v>2.2143489813994686</v>
      </c>
      <c r="L34" s="48"/>
    </row>
    <row r="35" spans="1:12" x14ac:dyDescent="0.2">
      <c r="A35" s="12" t="s">
        <v>4</v>
      </c>
      <c r="B35" s="28">
        <v>14.372716199756393</v>
      </c>
      <c r="C35" s="28">
        <v>12.656072644721908</v>
      </c>
      <c r="D35" s="28">
        <v>13.484136310223265</v>
      </c>
      <c r="E35" s="28"/>
      <c r="F35" s="8">
        <v>1.2360939431396787</v>
      </c>
      <c r="G35" s="8">
        <v>1.5918135304150087</v>
      </c>
      <c r="H35" s="8">
        <v>1.4213799230085875</v>
      </c>
      <c r="I35" s="9">
        <v>0.26369762672135949</v>
      </c>
      <c r="J35" s="8">
        <v>1.054790506885438</v>
      </c>
      <c r="L35" s="48"/>
    </row>
    <row r="36" spans="1:12" x14ac:dyDescent="0.2">
      <c r="A36" s="12" t="s">
        <v>3</v>
      </c>
      <c r="B36" s="28">
        <v>15.502055196711687</v>
      </c>
      <c r="C36" s="28">
        <v>16.666666666666664</v>
      </c>
      <c r="D36" s="28">
        <v>16.108138552520419</v>
      </c>
      <c r="E36" s="28"/>
      <c r="F36" s="8">
        <v>1.945754716981132</v>
      </c>
      <c r="G36" s="8">
        <v>2.7114967462039048</v>
      </c>
      <c r="H36" s="8">
        <v>2.3446327683615822</v>
      </c>
      <c r="I36" s="9">
        <v>0.16868147315153217</v>
      </c>
      <c r="J36" s="8">
        <v>0.47793084059600782</v>
      </c>
      <c r="L36" s="48"/>
    </row>
    <row r="37" spans="1:12" x14ac:dyDescent="0.2">
      <c r="A37" s="12" t="s">
        <v>2</v>
      </c>
      <c r="B37" s="28">
        <v>11.773940345368917</v>
      </c>
      <c r="C37" s="28">
        <v>10.734017363851619</v>
      </c>
      <c r="D37" s="28">
        <v>11.255411255411255</v>
      </c>
      <c r="E37" s="28"/>
      <c r="F37" s="8">
        <v>2.7375201288244768</v>
      </c>
      <c r="G37" s="8">
        <v>1.7828200972447326</v>
      </c>
      <c r="H37" s="8">
        <v>2.2617124394184165</v>
      </c>
      <c r="I37" s="9">
        <v>0.19638648860958366</v>
      </c>
      <c r="J37" s="8">
        <v>2.7494108405341713</v>
      </c>
      <c r="L37" s="48"/>
    </row>
    <row r="38" spans="1:12" ht="12.75" customHeight="1" x14ac:dyDescent="0.2">
      <c r="A38" s="11" t="s">
        <v>1</v>
      </c>
      <c r="B38" s="28">
        <v>29.204204204204203</v>
      </c>
      <c r="C38" s="28">
        <v>21.910919540229884</v>
      </c>
      <c r="D38" s="28">
        <v>25.477239353891335</v>
      </c>
      <c r="E38" s="28"/>
      <c r="F38" s="8">
        <v>5.8326937835763619</v>
      </c>
      <c r="G38" s="8">
        <v>3.9130434782608701</v>
      </c>
      <c r="H38" s="8">
        <v>4.8453224002981736</v>
      </c>
      <c r="I38" s="9">
        <v>0.25631636763090443</v>
      </c>
      <c r="J38" s="8">
        <v>1.757597949469059</v>
      </c>
      <c r="L38" s="48"/>
    </row>
    <row r="39" spans="1:12" ht="12" customHeight="1" x14ac:dyDescent="0.2">
      <c r="A39" s="6" t="s">
        <v>0</v>
      </c>
      <c r="B39" s="25">
        <f>AVERAGE(B4:B38)</f>
        <v>20.264871318485149</v>
      </c>
      <c r="C39" s="25">
        <f>AVERAGE(C4:C38)</f>
        <v>15.389396408115145</v>
      </c>
      <c r="D39" s="25">
        <f>AVERAGE(D4:D38)</f>
        <v>17.756503817090863</v>
      </c>
      <c r="E39" s="25"/>
      <c r="F39" s="26">
        <f>AVERAGE(F4:F38)</f>
        <v>3.4944508420196732</v>
      </c>
      <c r="G39" s="26">
        <f>AVERAGE(G4:G38)</f>
        <v>2.4287326429719807</v>
      </c>
      <c r="H39" s="26">
        <f>AVERAGE(H4:H38)</f>
        <v>2.9455694853255894</v>
      </c>
      <c r="I39" s="24">
        <f>AVERAGE(I4:I38)</f>
        <v>0.26075928351200334</v>
      </c>
      <c r="J39" s="26">
        <f>AVERAGE(J4:J38)</f>
        <v>1.5736235579013116</v>
      </c>
    </row>
    <row r="40" spans="1:12" x14ac:dyDescent="0.2">
      <c r="A40" s="11" t="s">
        <v>71</v>
      </c>
    </row>
  </sheetData>
  <sortState xmlns:xlrd2="http://schemas.microsoft.com/office/spreadsheetml/2017/richdata2" ref="A9:L35">
    <sortCondition ref="A9"/>
  </sortState>
  <mergeCells count="5">
    <mergeCell ref="A1:J1"/>
    <mergeCell ref="B2:D2"/>
    <mergeCell ref="F2:H2"/>
    <mergeCell ref="I2:I3"/>
    <mergeCell ref="J2:J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1</vt:lpstr>
      <vt:lpstr>2a</vt:lpstr>
      <vt:lpstr>2b</vt:lpstr>
      <vt:lpstr>3a</vt:lpstr>
      <vt:lpstr>3b</vt:lpstr>
      <vt:lpstr>4</vt:lpstr>
      <vt:lpstr>5</vt:lpstr>
      <vt:lpstr>'1'!Print_Area</vt:lpstr>
      <vt:lpstr>'2a'!Print_Area</vt:lpstr>
      <vt:lpstr>'2b'!Print_Area</vt:lpstr>
      <vt:lpstr>'3a'!Print_Area</vt:lpstr>
      <vt:lpstr>'3b'!Print_Area</vt:lpstr>
      <vt:lpstr>'4'!Print_Area</vt:lpstr>
      <vt:lpstr>'5'!Print_Area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2020-11-10T16:44:56Z</dcterms:created>
  <dcterms:modified xsi:type="dcterms:W3CDTF">2020-11-10T16:45:01Z</dcterms:modified>
</cp:coreProperties>
</file>